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8_{F8A0EE4C-29D8-4B12-9FE5-2986AC7C86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Q58" i="1" l="1"/>
  <c r="Q59" i="1" s="1"/>
  <c r="Q60" i="1" s="1"/>
  <c r="Q61" i="1" s="1"/>
  <c r="Q62" i="1" s="1"/>
  <c r="Q63" i="1" s="1"/>
  <c r="Q64" i="1" s="1"/>
  <c r="Q65" i="1" s="1"/>
  <c r="Q66" i="1" s="1"/>
  <c r="Q67" i="1" s="1"/>
  <c r="O58" i="1"/>
  <c r="O59" i="1" s="1"/>
  <c r="O60" i="1" s="1"/>
  <c r="O61" i="1" s="1"/>
  <c r="O62" i="1" s="1"/>
  <c r="O63" i="1" s="1"/>
  <c r="O64" i="1" s="1"/>
  <c r="O65" i="1" s="1"/>
  <c r="O66" i="1" s="1"/>
  <c r="O67" i="1" s="1"/>
  <c r="M58" i="1"/>
  <c r="M59" i="1" s="1"/>
  <c r="M60" i="1" s="1"/>
  <c r="M61" i="1" s="1"/>
  <c r="M62" i="1" s="1"/>
  <c r="M63" i="1" s="1"/>
  <c r="M64" i="1" s="1"/>
  <c r="M65" i="1" s="1"/>
  <c r="M66" i="1" s="1"/>
  <c r="M67" i="1" s="1"/>
  <c r="I58" i="1"/>
  <c r="I59" i="1" s="1"/>
  <c r="I60" i="1" s="1"/>
  <c r="I61" i="1" s="1"/>
  <c r="I62" i="1" s="1"/>
  <c r="I63" i="1" s="1"/>
  <c r="I64" i="1" s="1"/>
  <c r="I65" i="1" s="1"/>
  <c r="I66" i="1" s="1"/>
  <c r="I67" i="1" s="1"/>
  <c r="O48" i="1"/>
  <c r="O49" i="1" s="1"/>
  <c r="O50" i="1" s="1"/>
  <c r="O51" i="1" s="1"/>
  <c r="O52" i="1" s="1"/>
  <c r="O53" i="1" s="1"/>
  <c r="O54" i="1" s="1"/>
  <c r="O55" i="1" s="1"/>
  <c r="O56" i="1" s="1"/>
  <c r="M48" i="1"/>
  <c r="M49" i="1" s="1"/>
  <c r="M50" i="1" s="1"/>
  <c r="M51" i="1" s="1"/>
  <c r="M52" i="1" s="1"/>
  <c r="M53" i="1" s="1"/>
  <c r="M54" i="1" s="1"/>
  <c r="M55" i="1" s="1"/>
  <c r="M56" i="1" s="1"/>
  <c r="K48" i="1"/>
  <c r="K49" i="1" s="1"/>
  <c r="K50" i="1" s="1"/>
  <c r="K51" i="1" s="1"/>
  <c r="K52" i="1" s="1"/>
  <c r="K53" i="1" s="1"/>
  <c r="K54" i="1" s="1"/>
  <c r="K55" i="1" s="1"/>
  <c r="K56" i="1" s="1"/>
  <c r="I48" i="1"/>
  <c r="I49" i="1" s="1"/>
  <c r="I50" i="1" s="1"/>
  <c r="I51" i="1" s="1"/>
  <c r="I52" i="1" s="1"/>
  <c r="I53" i="1" s="1"/>
  <c r="I54" i="1" s="1"/>
  <c r="I55" i="1" s="1"/>
  <c r="I56" i="1" s="1"/>
  <c r="S47" i="1"/>
  <c r="S48" i="1" s="1"/>
  <c r="S49" i="1" s="1"/>
  <c r="S50" i="1" s="1"/>
  <c r="S51" i="1" s="1"/>
  <c r="S52" i="1" s="1"/>
  <c r="S53" i="1" s="1"/>
  <c r="S54" i="1" s="1"/>
  <c r="S55" i="1" s="1"/>
  <c r="S56" i="1" s="1"/>
  <c r="Q47" i="1"/>
  <c r="Q48" i="1" s="1"/>
  <c r="Q49" i="1" s="1"/>
  <c r="Q50" i="1" s="1"/>
  <c r="Q51" i="1" s="1"/>
  <c r="Q52" i="1" s="1"/>
  <c r="Q53" i="1" s="1"/>
  <c r="Q54" i="1" s="1"/>
  <c r="Q55" i="1" s="1"/>
  <c r="Q56" i="1" s="1"/>
  <c r="O47" i="1"/>
  <c r="M47" i="1"/>
  <c r="K47" i="1"/>
  <c r="I47" i="1"/>
  <c r="Q40" i="1"/>
  <c r="Q41" i="1" s="1"/>
  <c r="Q42" i="1" s="1"/>
  <c r="Q43" i="1" s="1"/>
  <c r="Q44" i="1" s="1"/>
  <c r="Q45" i="1" s="1"/>
  <c r="U36" i="1"/>
  <c r="U37" i="1" s="1"/>
  <c r="U38" i="1" s="1"/>
  <c r="U39" i="1" s="1"/>
  <c r="U40" i="1" s="1"/>
  <c r="U41" i="1" s="1"/>
  <c r="U42" i="1" s="1"/>
  <c r="U43" i="1" s="1"/>
  <c r="U44" i="1" s="1"/>
  <c r="U45" i="1" s="1"/>
  <c r="S36" i="1"/>
  <c r="S37" i="1" s="1"/>
  <c r="S38" i="1" s="1"/>
  <c r="S39" i="1" s="1"/>
  <c r="S40" i="1" s="1"/>
  <c r="S41" i="1" s="1"/>
  <c r="S42" i="1" s="1"/>
  <c r="S43" i="1" s="1"/>
  <c r="S44" i="1" s="1"/>
  <c r="S45" i="1" s="1"/>
  <c r="I36" i="1"/>
  <c r="I37" i="1" s="1"/>
  <c r="I38" i="1" s="1"/>
  <c r="I39" i="1" s="1"/>
  <c r="I40" i="1" s="1"/>
  <c r="I41" i="1" s="1"/>
  <c r="I42" i="1" s="1"/>
  <c r="I43" i="1" s="1"/>
  <c r="I44" i="1" s="1"/>
  <c r="I45" i="1" s="1"/>
  <c r="O29" i="1"/>
  <c r="O30" i="1" s="1"/>
  <c r="O31" i="1" s="1"/>
  <c r="O32" i="1" s="1"/>
  <c r="O33" i="1" s="1"/>
  <c r="O34" i="1" s="1"/>
  <c r="M29" i="1"/>
  <c r="M30" i="1" s="1"/>
  <c r="M31" i="1" s="1"/>
  <c r="M32" i="1" s="1"/>
  <c r="M33" i="1" s="1"/>
  <c r="M34" i="1" s="1"/>
  <c r="K29" i="1"/>
  <c r="K30" i="1" s="1"/>
  <c r="K31" i="1" s="1"/>
  <c r="K32" i="1" s="1"/>
  <c r="K33" i="1" s="1"/>
  <c r="K34" i="1" s="1"/>
  <c r="I29" i="1"/>
  <c r="I30" i="1" s="1"/>
  <c r="I31" i="1" s="1"/>
  <c r="I32" i="1" s="1"/>
  <c r="I33" i="1" s="1"/>
  <c r="I34" i="1" s="1"/>
  <c r="M15" i="1"/>
  <c r="M16" i="1" s="1"/>
  <c r="M17" i="1" s="1"/>
  <c r="M18" i="1" s="1"/>
  <c r="M19" i="1" s="1"/>
  <c r="M20" i="1" s="1"/>
  <c r="M21" i="1" s="1"/>
  <c r="M22" i="1" s="1"/>
  <c r="M23" i="1" s="1"/>
  <c r="K15" i="1"/>
  <c r="K16" i="1" s="1"/>
  <c r="K17" i="1" s="1"/>
  <c r="K18" i="1" s="1"/>
  <c r="K19" i="1" s="1"/>
  <c r="K20" i="1" s="1"/>
  <c r="K21" i="1" s="1"/>
  <c r="K22" i="1" s="1"/>
  <c r="K23" i="1" s="1"/>
  <c r="I15" i="1"/>
  <c r="I16" i="1" s="1"/>
  <c r="I17" i="1" s="1"/>
  <c r="I18" i="1" s="1"/>
  <c r="I19" i="1" s="1"/>
  <c r="I20" i="1" s="1"/>
  <c r="I21" i="1" s="1"/>
  <c r="I22" i="1" s="1"/>
  <c r="I23" i="1" s="1"/>
</calcChain>
</file>

<file path=xl/sharedStrings.xml><?xml version="1.0" encoding="utf-8"?>
<sst xmlns="http://schemas.openxmlformats.org/spreadsheetml/2006/main" count="690" uniqueCount="48">
  <si>
    <t>刮刮乐编号</t>
  </si>
  <si>
    <t>等级</t>
  </si>
  <si>
    <t>价格</t>
  </si>
  <si>
    <t>净EV</t>
  </si>
  <si>
    <t>是否为EV转正节点</t>
  </si>
  <si>
    <t>每次升级所需个数</t>
  </si>
  <si>
    <t>解锁阶段</t>
  </si>
  <si>
    <t>奖项1概率</t>
  </si>
  <si>
    <t>奖项1结果</t>
  </si>
  <si>
    <t>奖项2概率</t>
  </si>
  <si>
    <t>奖项2结果</t>
  </si>
  <si>
    <t>奖项3概率</t>
  </si>
  <si>
    <t>奖项3结果</t>
  </si>
  <si>
    <t>奖项4概率</t>
  </si>
  <si>
    <t>奖项4结果</t>
  </si>
  <si>
    <t>奖项5概率</t>
  </si>
  <si>
    <t>奖项5结果</t>
  </si>
  <si>
    <t>奖项6概率</t>
  </si>
  <si>
    <t>奖项6结果</t>
  </si>
  <si>
    <t>奖项7概率</t>
  </si>
  <si>
    <t>奖项7结果</t>
  </si>
  <si>
    <t>日常工作</t>
  </si>
  <si>
    <t>是</t>
  </si>
  <si>
    <t>Act 1</t>
  </si>
  <si>
    <t>x</t>
  </si>
  <si>
    <t>成双成对</t>
  </si>
  <si>
    <t>三连胜出</t>
  </si>
  <si>
    <t>苹果树</t>
  </si>
  <si>
    <t>速配赢家</t>
  </si>
  <si>
    <t>好运喵喵</t>
  </si>
  <si>
    <t>沙中埋钱</t>
  </si>
  <si>
    <t>Act 2</t>
  </si>
  <si>
    <t>挠挠我的背</t>
  </si>
  <si>
    <t>蛇眼</t>
  </si>
  <si>
    <t>炸弹</t>
  </si>
  <si>
    <t>银行劫案</t>
  </si>
  <si>
    <t>Act 3</t>
  </si>
  <si>
    <t>圣诞倒计时</t>
  </si>
  <si>
    <t>旧货店</t>
  </si>
  <si>
    <t>浆果采摘</t>
  </si>
  <si>
    <t>×1</t>
  </si>
  <si>
    <t>×2</t>
  </si>
  <si>
    <t>不给糖就捣蛋</t>
  </si>
  <si>
    <t>Act 4</t>
  </si>
  <si>
    <t>老虎机</t>
  </si>
  <si>
    <t>×3</t>
  </si>
  <si>
    <t>去月球</t>
  </si>
  <si>
    <t>补充包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</si>
</sst>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0%"/>
    <numFmt numFmtId="177" formatCode="0.000_ "/>
    <numFmt numFmtId="178" formatCode="0.000000%"/>
  </numFmts>
  <fonts count="4" x14ac:knownFonts="1">
    <font>
      <sz val="11"/>
      <color theme="1"/>
      <name val="等线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0.59993285927915285"/>
        <bgColor indexed="65"/>
      </patternFill>
    </fill>
    <fill>
      <patternFill patternType="solid">
        <fgColor theme="5"/>
      </patternFill>
    </fill>
    <fill>
      <patternFill patternType="solid">
        <fgColor rgb="FFB4C6E7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176" fontId="0" fillId="3" borderId="0" xfId="0" applyNumberFormat="1" applyFill="1">
      <alignment vertical="center"/>
    </xf>
    <xf numFmtId="177" fontId="0" fillId="3" borderId="0" xfId="0" applyNumberFormat="1" applyFill="1">
      <alignment vertical="center"/>
    </xf>
    <xf numFmtId="177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>
      <alignment vertical="center"/>
    </xf>
    <xf numFmtId="4" fontId="0" fillId="4" borderId="0" xfId="0" applyNumberFormat="1" applyFill="1">
      <alignment vertical="center"/>
    </xf>
    <xf numFmtId="0" fontId="0" fillId="4" borderId="0" xfId="0" applyFill="1" applyAlignment="1">
      <alignment horizontal="center" vertical="center"/>
    </xf>
    <xf numFmtId="178" fontId="0" fillId="4" borderId="0" xfId="0" applyNumberFormat="1" applyFill="1">
      <alignment vertical="center"/>
    </xf>
    <xf numFmtId="3" fontId="0" fillId="4" borderId="0" xfId="0" applyNumberFormat="1" applyFill="1">
      <alignment vertical="center"/>
    </xf>
    <xf numFmtId="0" fontId="0" fillId="5" borderId="0" xfId="0" applyFill="1">
      <alignment vertical="center"/>
    </xf>
    <xf numFmtId="4" fontId="0" fillId="5" borderId="0" xfId="0" applyNumberFormat="1" applyFill="1">
      <alignment vertical="center"/>
    </xf>
    <xf numFmtId="0" fontId="0" fillId="5" borderId="0" xfId="0" applyFill="1" applyAlignment="1">
      <alignment horizontal="center" vertical="center"/>
    </xf>
    <xf numFmtId="178" fontId="0" fillId="5" borderId="0" xfId="0" applyNumberFormat="1" applyFill="1">
      <alignment vertical="center"/>
    </xf>
    <xf numFmtId="3" fontId="0" fillId="5" borderId="0" xfId="0" applyNumberFormat="1" applyFill="1">
      <alignment vertical="center"/>
    </xf>
    <xf numFmtId="4" fontId="0" fillId="5" borderId="0" xfId="0" applyNumberFormat="1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1" fillId="4" borderId="0" xfId="0" applyFont="1" applyFill="1" applyAlignment="1">
      <alignment horizontal="right" vertical="center"/>
    </xf>
    <xf numFmtId="178" fontId="1" fillId="4" borderId="0" xfId="0" applyNumberFormat="1" applyFont="1" applyFill="1" applyAlignment="1">
      <alignment horizontal="right" vertical="center"/>
    </xf>
    <xf numFmtId="178" fontId="0" fillId="4" borderId="0" xfId="0" applyNumberFormat="1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178" fontId="0" fillId="5" borderId="0" xfId="0" applyNumberFormat="1" applyFill="1" applyAlignment="1">
      <alignment horizontal="right" vertical="center"/>
    </xf>
    <xf numFmtId="0" fontId="1" fillId="5" borderId="0" xfId="0" applyFont="1" applyFill="1" applyAlignment="1">
      <alignment horizontal="right" vertical="center"/>
    </xf>
    <xf numFmtId="178" fontId="1" fillId="5" borderId="0" xfId="0" applyNumberFormat="1" applyFont="1" applyFill="1" applyAlignment="1">
      <alignment horizontal="right" vertical="center"/>
    </xf>
    <xf numFmtId="0" fontId="2" fillId="4" borderId="0" xfId="0" applyFont="1" applyFill="1">
      <alignment vertical="center"/>
    </xf>
    <xf numFmtId="0" fontId="2" fillId="0" borderId="0" xfId="0" applyFont="1">
      <alignment vertical="center"/>
    </xf>
    <xf numFmtId="11" fontId="0" fillId="4" borderId="0" xfId="0" applyNumberFormat="1" applyFill="1">
      <alignment vertical="center"/>
    </xf>
    <xf numFmtId="11" fontId="0" fillId="5" borderId="0" xfId="0" applyNumberFormat="1" applyFill="1">
      <alignment vertical="center"/>
    </xf>
    <xf numFmtId="11" fontId="0" fillId="0" borderId="0" xfId="0" applyNumberFormat="1">
      <alignment vertical="center"/>
    </xf>
    <xf numFmtId="11" fontId="0" fillId="4" borderId="0" xfId="0" applyNumberFormat="1" applyFill="1" applyAlignment="1">
      <alignment horizontal="right" vertical="center"/>
    </xf>
    <xf numFmtId="11" fontId="1" fillId="5" borderId="0" xfId="0" applyNumberFormat="1" applyFont="1" applyFill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9"/>
  <sheetViews>
    <sheetView tabSelected="1" workbookViewId="0">
      <pane ySplit="1" topLeftCell="A2" activePane="bottomLeft" state="frozen"/>
      <selection pane="bottomLeft"/>
    </sheetView>
  </sheetViews>
  <sheetFormatPr defaultRowHeight="14" x14ac:dyDescent="0.3"/>
  <cols>
    <col min="1" max="1" width="11.75" customWidth="1"/>
    <col min="2" max="2" width="6.83203125" customWidth="1"/>
    <col min="3" max="3" width="10.4140625" customWidth="1"/>
    <col min="4" max="4" width="11.5" customWidth="1"/>
    <col min="5" max="5" width="16" style="7" customWidth="1"/>
    <col min="6" max="6" width="18" customWidth="1"/>
    <col min="8" max="8" width="14.9140625" style="1" customWidth="1"/>
    <col min="9" max="9" width="16.9140625" customWidth="1"/>
    <col min="10" max="10" width="11.6640625" style="1" customWidth="1"/>
    <col min="11" max="11" width="14" customWidth="1"/>
    <col min="12" max="12" width="11.6640625" style="1" customWidth="1"/>
    <col min="13" max="13" width="17.6640625" customWidth="1"/>
    <col min="14" max="14" width="11.6640625" style="1" customWidth="1"/>
    <col min="15" max="15" width="18.4140625" customWidth="1"/>
    <col min="16" max="16" width="10.58203125" style="1" customWidth="1"/>
    <col min="17" max="17" width="13.75" customWidth="1"/>
    <col min="18" max="18" width="10.58203125" style="1" customWidth="1"/>
    <col min="19" max="19" width="15.9140625" customWidth="1"/>
    <col min="20" max="20" width="11.6640625" style="1" customWidth="1"/>
    <col min="21" max="21" width="15.9140625" customWidth="1"/>
  </cols>
  <sheetData>
    <row r="1" spans="1:23" s="3" customFormat="1" ht="20" customHeight="1" x14ac:dyDescent="0.3">
      <c r="A1" s="3" t="s">
        <v>0</v>
      </c>
      <c r="B1" s="3" t="s">
        <v>1</v>
      </c>
      <c r="C1" s="3" t="s">
        <v>2</v>
      </c>
      <c r="D1" s="5" t="s">
        <v>3</v>
      </c>
      <c r="E1" s="6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4" t="s">
        <v>9</v>
      </c>
      <c r="K1" s="3" t="s">
        <v>10</v>
      </c>
      <c r="L1" s="4" t="s">
        <v>11</v>
      </c>
      <c r="M1" s="3" t="s">
        <v>12</v>
      </c>
      <c r="N1" s="4" t="s">
        <v>13</v>
      </c>
      <c r="O1" s="3" t="s">
        <v>14</v>
      </c>
      <c r="P1" s="4" t="s">
        <v>15</v>
      </c>
      <c r="Q1" s="3" t="s">
        <v>16</v>
      </c>
      <c r="R1" s="4" t="s">
        <v>17</v>
      </c>
      <c r="S1" s="3" t="s">
        <v>18</v>
      </c>
      <c r="T1" s="4" t="s">
        <v>17</v>
      </c>
      <c r="U1" s="3" t="s">
        <v>18</v>
      </c>
      <c r="V1" s="3" t="s">
        <v>19</v>
      </c>
      <c r="W1" s="3" t="s">
        <v>20</v>
      </c>
    </row>
    <row r="2" spans="1:23" s="2" customFormat="1" ht="20" customHeight="1" x14ac:dyDescent="0.3">
      <c r="A2" s="8" t="s">
        <v>21</v>
      </c>
      <c r="B2" s="8">
        <v>0</v>
      </c>
      <c r="C2" s="8">
        <v>1</v>
      </c>
      <c r="D2" s="9">
        <v>1</v>
      </c>
      <c r="E2" s="10" t="s">
        <v>22</v>
      </c>
      <c r="F2" s="8">
        <v>5</v>
      </c>
      <c r="G2" s="27" t="s">
        <v>23</v>
      </c>
      <c r="H2" s="11">
        <v>1</v>
      </c>
      <c r="I2" s="12">
        <v>2</v>
      </c>
      <c r="J2" s="11"/>
      <c r="K2" s="12"/>
      <c r="L2" s="11"/>
      <c r="M2" s="12"/>
      <c r="N2" s="11"/>
      <c r="O2" s="12"/>
      <c r="P2" s="11"/>
      <c r="Q2" s="12"/>
      <c r="R2" s="11"/>
      <c r="S2" s="12"/>
      <c r="T2" s="11"/>
      <c r="U2" s="12"/>
      <c r="V2" s="11"/>
      <c r="W2" s="12"/>
    </row>
    <row r="3" spans="1:23" s="2" customFormat="1" ht="20" customHeight="1" x14ac:dyDescent="0.3">
      <c r="A3" s="8" t="s">
        <v>21</v>
      </c>
      <c r="B3" s="8">
        <v>1</v>
      </c>
      <c r="C3" s="8">
        <v>1</v>
      </c>
      <c r="D3" s="9">
        <v>3.1</v>
      </c>
      <c r="E3" s="10" t="s">
        <v>24</v>
      </c>
      <c r="F3" s="8">
        <v>6</v>
      </c>
      <c r="G3" s="27" t="s">
        <v>23</v>
      </c>
      <c r="H3" s="11">
        <v>0.9</v>
      </c>
      <c r="I3" s="12">
        <v>3</v>
      </c>
      <c r="J3" s="11">
        <v>0.1</v>
      </c>
      <c r="K3" s="12">
        <v>-3</v>
      </c>
      <c r="L3" s="11"/>
      <c r="M3" s="12"/>
      <c r="N3" s="11"/>
      <c r="O3" s="12"/>
      <c r="P3" s="11"/>
      <c r="Q3" s="12"/>
      <c r="R3" s="11"/>
      <c r="S3" s="12"/>
      <c r="T3" s="11"/>
      <c r="U3" s="12"/>
      <c r="V3" s="11"/>
      <c r="W3" s="12"/>
    </row>
    <row r="4" spans="1:23" s="2" customFormat="1" ht="20" customHeight="1" x14ac:dyDescent="0.3">
      <c r="A4" s="8" t="s">
        <v>21</v>
      </c>
      <c r="B4" s="8">
        <v>2</v>
      </c>
      <c r="C4" s="8">
        <v>1</v>
      </c>
      <c r="D4" s="9">
        <v>4.5999999999999996</v>
      </c>
      <c r="E4" s="10" t="s">
        <v>24</v>
      </c>
      <c r="F4" s="8">
        <v>12</v>
      </c>
      <c r="G4" s="27" t="s">
        <v>23</v>
      </c>
      <c r="H4" s="11">
        <v>0.9</v>
      </c>
      <c r="I4" s="12">
        <v>5</v>
      </c>
      <c r="J4" s="11">
        <v>0.1</v>
      </c>
      <c r="K4" s="12">
        <v>-5</v>
      </c>
      <c r="L4" s="11"/>
      <c r="M4" s="12"/>
      <c r="N4" s="11"/>
      <c r="O4" s="12"/>
      <c r="P4" s="11"/>
      <c r="Q4" s="12"/>
      <c r="R4" s="11"/>
      <c r="S4" s="12"/>
      <c r="T4" s="11"/>
      <c r="U4" s="12"/>
      <c r="V4" s="11"/>
      <c r="W4" s="12"/>
    </row>
    <row r="5" spans="1:23" s="2" customFormat="1" ht="20" customHeight="1" x14ac:dyDescent="0.3">
      <c r="A5" s="8" t="s">
        <v>21</v>
      </c>
      <c r="B5" s="8">
        <v>3</v>
      </c>
      <c r="C5" s="8">
        <v>1</v>
      </c>
      <c r="D5" s="9">
        <v>7</v>
      </c>
      <c r="E5" s="10" t="s">
        <v>24</v>
      </c>
      <c r="F5" s="8">
        <v>16</v>
      </c>
      <c r="G5" s="27" t="s">
        <v>23</v>
      </c>
      <c r="H5" s="11">
        <v>0.9</v>
      </c>
      <c r="I5" s="12">
        <v>7</v>
      </c>
      <c r="J5" s="11">
        <v>0.1</v>
      </c>
      <c r="K5" s="12">
        <v>-7</v>
      </c>
      <c r="L5" s="11"/>
      <c r="M5" s="12"/>
      <c r="N5" s="11"/>
      <c r="O5" s="12"/>
      <c r="P5" s="11"/>
      <c r="Q5" s="12"/>
      <c r="R5" s="11"/>
      <c r="S5" s="12"/>
      <c r="T5" s="11"/>
      <c r="U5" s="12"/>
      <c r="V5" s="11"/>
      <c r="W5" s="12"/>
    </row>
    <row r="6" spans="1:23" s="2" customFormat="1" ht="20" customHeight="1" x14ac:dyDescent="0.3">
      <c r="A6" s="8" t="s">
        <v>21</v>
      </c>
      <c r="B6" s="8">
        <v>4</v>
      </c>
      <c r="C6" s="8">
        <v>1</v>
      </c>
      <c r="D6" s="9">
        <v>11</v>
      </c>
      <c r="E6" s="10" t="s">
        <v>24</v>
      </c>
      <c r="F6" s="8">
        <v>24</v>
      </c>
      <c r="G6" s="27" t="s">
        <v>23</v>
      </c>
      <c r="H6" s="11">
        <v>0.9</v>
      </c>
      <c r="I6" s="12">
        <v>10</v>
      </c>
      <c r="J6" s="11">
        <v>0.1</v>
      </c>
      <c r="K6" s="12">
        <v>-10</v>
      </c>
      <c r="L6" s="11"/>
      <c r="M6" s="12"/>
      <c r="N6" s="11"/>
      <c r="O6" s="12"/>
      <c r="P6" s="11"/>
      <c r="Q6" s="12"/>
      <c r="R6" s="11"/>
      <c r="S6" s="12"/>
      <c r="T6" s="11"/>
      <c r="U6" s="12"/>
      <c r="V6" s="11"/>
      <c r="W6" s="12"/>
    </row>
    <row r="7" spans="1:23" s="2" customFormat="1" ht="20" customHeight="1" x14ac:dyDescent="0.3">
      <c r="A7" s="8" t="s">
        <v>21</v>
      </c>
      <c r="B7" s="8">
        <v>5</v>
      </c>
      <c r="C7" s="8">
        <v>1</v>
      </c>
      <c r="D7" s="9">
        <v>17.399999999999999</v>
      </c>
      <c r="E7" s="10" t="s">
        <v>24</v>
      </c>
      <c r="F7" s="8">
        <v>36</v>
      </c>
      <c r="G7" s="27" t="s">
        <v>23</v>
      </c>
      <c r="H7" s="11">
        <v>0.9</v>
      </c>
      <c r="I7" s="12">
        <v>23</v>
      </c>
      <c r="J7" s="11">
        <v>0.1</v>
      </c>
      <c r="K7" s="12">
        <v>-23</v>
      </c>
      <c r="L7" s="11"/>
      <c r="M7" s="12"/>
      <c r="N7" s="11"/>
      <c r="O7" s="12"/>
      <c r="P7" s="11"/>
      <c r="Q7" s="12"/>
      <c r="R7" s="11"/>
      <c r="S7" s="12"/>
      <c r="T7" s="11"/>
      <c r="U7" s="12"/>
      <c r="V7" s="11"/>
      <c r="W7" s="12"/>
    </row>
    <row r="8" spans="1:23" s="2" customFormat="1" ht="20" customHeight="1" x14ac:dyDescent="0.3">
      <c r="A8" s="8" t="s">
        <v>21</v>
      </c>
      <c r="B8" s="8">
        <v>6</v>
      </c>
      <c r="C8" s="8">
        <v>1</v>
      </c>
      <c r="D8" s="9">
        <v>26.2</v>
      </c>
      <c r="E8" s="10" t="s">
        <v>24</v>
      </c>
      <c r="F8" s="8">
        <v>54</v>
      </c>
      <c r="G8" s="27" t="s">
        <v>23</v>
      </c>
      <c r="H8" s="11">
        <v>0.9</v>
      </c>
      <c r="I8" s="12">
        <v>34</v>
      </c>
      <c r="J8" s="11">
        <v>0.1</v>
      </c>
      <c r="K8" s="12">
        <v>-34</v>
      </c>
      <c r="L8" s="11"/>
      <c r="M8" s="12"/>
      <c r="N8" s="11"/>
      <c r="O8" s="12"/>
      <c r="P8" s="11"/>
      <c r="Q8" s="12"/>
      <c r="R8" s="11"/>
      <c r="S8" s="12"/>
      <c r="T8" s="11"/>
      <c r="U8" s="12"/>
      <c r="V8" s="11"/>
      <c r="W8" s="12"/>
    </row>
    <row r="9" spans="1:23" s="2" customFormat="1" ht="20" customHeight="1" x14ac:dyDescent="0.3">
      <c r="A9" s="8" t="s">
        <v>21</v>
      </c>
      <c r="B9" s="8">
        <v>7</v>
      </c>
      <c r="C9" s="8">
        <v>1</v>
      </c>
      <c r="D9" s="9">
        <v>39.799999999999997</v>
      </c>
      <c r="E9" s="10" t="s">
        <v>24</v>
      </c>
      <c r="F9" s="8">
        <v>81</v>
      </c>
      <c r="G9" s="27" t="s">
        <v>23</v>
      </c>
      <c r="H9" s="11">
        <v>0.9</v>
      </c>
      <c r="I9" s="12">
        <v>51</v>
      </c>
      <c r="J9" s="11">
        <v>0.1</v>
      </c>
      <c r="K9" s="12">
        <v>-51</v>
      </c>
      <c r="L9" s="11"/>
      <c r="M9" s="12"/>
      <c r="N9" s="11"/>
      <c r="O9" s="12"/>
      <c r="P9" s="11"/>
      <c r="Q9" s="12"/>
      <c r="R9" s="11"/>
      <c r="S9" s="12"/>
      <c r="T9" s="11"/>
      <c r="U9" s="12"/>
      <c r="V9" s="11"/>
      <c r="W9" s="12"/>
    </row>
    <row r="10" spans="1:23" s="2" customFormat="1" ht="20" customHeight="1" x14ac:dyDescent="0.3">
      <c r="A10" s="8" t="s">
        <v>21</v>
      </c>
      <c r="B10" s="8">
        <v>8</v>
      </c>
      <c r="C10" s="8">
        <v>1</v>
      </c>
      <c r="D10" s="9">
        <v>60.6</v>
      </c>
      <c r="E10" s="10" t="s">
        <v>24</v>
      </c>
      <c r="F10" s="8">
        <v>122</v>
      </c>
      <c r="G10" s="27" t="s">
        <v>23</v>
      </c>
      <c r="H10" s="11">
        <v>0.9</v>
      </c>
      <c r="I10" s="12">
        <v>77</v>
      </c>
      <c r="J10" s="11">
        <v>0.1</v>
      </c>
      <c r="K10" s="12">
        <v>-77</v>
      </c>
      <c r="L10" s="11"/>
      <c r="M10" s="12"/>
      <c r="N10" s="11"/>
      <c r="O10" s="12"/>
      <c r="P10" s="11"/>
      <c r="Q10" s="12"/>
      <c r="R10" s="11"/>
      <c r="S10" s="12"/>
      <c r="T10" s="11"/>
      <c r="U10" s="12"/>
      <c r="V10" s="11"/>
      <c r="W10" s="12"/>
    </row>
    <row r="11" spans="1:23" s="2" customFormat="1" ht="20" customHeight="1" x14ac:dyDescent="0.3">
      <c r="A11" s="8" t="s">
        <v>21</v>
      </c>
      <c r="B11" s="8">
        <v>9</v>
      </c>
      <c r="C11" s="8">
        <v>1</v>
      </c>
      <c r="D11" s="9">
        <v>91</v>
      </c>
      <c r="E11" s="10" t="s">
        <v>24</v>
      </c>
      <c r="F11" s="8">
        <v>183</v>
      </c>
      <c r="G11" s="27" t="s">
        <v>23</v>
      </c>
      <c r="H11" s="11">
        <v>0.9</v>
      </c>
      <c r="I11" s="12">
        <v>115</v>
      </c>
      <c r="J11" s="11">
        <v>0.1</v>
      </c>
      <c r="K11" s="12">
        <v>-115</v>
      </c>
      <c r="L11" s="11"/>
      <c r="M11" s="12"/>
      <c r="N11" s="11"/>
      <c r="O11" s="12"/>
      <c r="P11" s="11"/>
      <c r="Q11" s="12"/>
      <c r="R11" s="11"/>
      <c r="S11" s="12"/>
      <c r="T11" s="11"/>
      <c r="U11" s="12"/>
      <c r="V11" s="11"/>
      <c r="W11" s="12"/>
    </row>
    <row r="12" spans="1:23" s="2" customFormat="1" ht="20" customHeight="1" x14ac:dyDescent="0.3">
      <c r="A12" s="8" t="s">
        <v>21</v>
      </c>
      <c r="B12" s="8">
        <v>10</v>
      </c>
      <c r="C12" s="8">
        <v>1</v>
      </c>
      <c r="D12" s="9">
        <v>137.4</v>
      </c>
      <c r="E12" s="10" t="s">
        <v>24</v>
      </c>
      <c r="F12" s="8" t="s">
        <v>24</v>
      </c>
      <c r="G12" s="27" t="s">
        <v>23</v>
      </c>
      <c r="H12" s="11">
        <v>0.9</v>
      </c>
      <c r="I12" s="12">
        <v>173</v>
      </c>
      <c r="J12" s="11">
        <v>0.1</v>
      </c>
      <c r="K12" s="12">
        <v>-173</v>
      </c>
      <c r="L12" s="11"/>
      <c r="M12" s="12"/>
      <c r="N12" s="11"/>
      <c r="O12" s="12"/>
      <c r="P12" s="11"/>
      <c r="Q12" s="12"/>
      <c r="R12" s="11"/>
      <c r="S12" s="12"/>
      <c r="T12" s="11"/>
      <c r="U12" s="12"/>
      <c r="V12" s="11"/>
      <c r="W12" s="12"/>
    </row>
    <row r="13" spans="1:23" ht="20" customHeight="1" x14ac:dyDescent="0.3">
      <c r="A13" s="13" t="s">
        <v>25</v>
      </c>
      <c r="B13" s="13">
        <v>0</v>
      </c>
      <c r="C13" s="13">
        <v>10</v>
      </c>
      <c r="D13" s="14">
        <v>5.2</v>
      </c>
      <c r="E13" s="15" t="s">
        <v>22</v>
      </c>
      <c r="F13" s="13">
        <v>5</v>
      </c>
      <c r="G13" s="28" t="s">
        <v>23</v>
      </c>
      <c r="H13" s="16">
        <v>0.5</v>
      </c>
      <c r="I13" s="17">
        <v>10</v>
      </c>
      <c r="J13" s="16">
        <v>0.35199999999999998</v>
      </c>
      <c r="K13" s="17">
        <v>25</v>
      </c>
      <c r="L13" s="16">
        <v>2.8000000000000001E-2</v>
      </c>
      <c r="M13" s="17">
        <v>50</v>
      </c>
      <c r="N13" s="16">
        <v>0.12</v>
      </c>
      <c r="O13" s="17">
        <v>0</v>
      </c>
      <c r="P13" s="16">
        <v>1.1984000000000001E-5</v>
      </c>
      <c r="Q13" s="17"/>
      <c r="R13" s="16"/>
      <c r="S13" s="17"/>
      <c r="T13" s="16"/>
      <c r="U13" s="17"/>
      <c r="V13" s="16"/>
      <c r="W13" s="17"/>
    </row>
    <row r="14" spans="1:23" ht="20" customHeight="1" x14ac:dyDescent="0.3">
      <c r="A14" s="13" t="s">
        <v>25</v>
      </c>
      <c r="B14" s="13">
        <v>1</v>
      </c>
      <c r="C14" s="13">
        <v>10</v>
      </c>
      <c r="D14" s="14">
        <v>9.94</v>
      </c>
      <c r="E14" s="15" t="s">
        <v>24</v>
      </c>
      <c r="F14" s="13">
        <v>6</v>
      </c>
      <c r="G14" s="28" t="s">
        <v>23</v>
      </c>
      <c r="H14" s="16">
        <v>0.5</v>
      </c>
      <c r="I14" s="17">
        <v>13</v>
      </c>
      <c r="J14" s="16">
        <v>0.35199999999999998</v>
      </c>
      <c r="K14" s="17">
        <v>32</v>
      </c>
      <c r="L14" s="16">
        <v>2.8000000000000001E-2</v>
      </c>
      <c r="M14" s="17">
        <v>65</v>
      </c>
      <c r="N14" s="16">
        <v>0.12</v>
      </c>
      <c r="O14" s="17">
        <v>0</v>
      </c>
      <c r="P14" s="16">
        <v>1.1984000000000001E-5</v>
      </c>
      <c r="Q14" s="17"/>
      <c r="R14" s="16"/>
      <c r="S14" s="17"/>
      <c r="T14" s="16"/>
      <c r="U14" s="17"/>
      <c r="V14" s="16"/>
      <c r="W14" s="17"/>
    </row>
    <row r="15" spans="1:23" ht="20" customHeight="1" x14ac:dyDescent="0.3">
      <c r="A15" s="13" t="s">
        <v>25</v>
      </c>
      <c r="B15" s="13">
        <v>2</v>
      </c>
      <c r="C15" s="13">
        <v>10</v>
      </c>
      <c r="D15" s="14">
        <v>15.66</v>
      </c>
      <c r="E15" s="15" t="s">
        <v>24</v>
      </c>
      <c r="F15" s="13">
        <v>7</v>
      </c>
      <c r="G15" s="28" t="s">
        <v>23</v>
      </c>
      <c r="H15" s="16">
        <v>0.5</v>
      </c>
      <c r="I15" s="17">
        <f>ROUNDUP(I14*1.3,0)</f>
        <v>17</v>
      </c>
      <c r="J15" s="16">
        <v>0.35199999999999998</v>
      </c>
      <c r="K15" s="17">
        <f>ROUNDUP(K14*1.3,0)</f>
        <v>42</v>
      </c>
      <c r="L15" s="16">
        <v>2.8000000000000001E-2</v>
      </c>
      <c r="M15" s="17">
        <f>ROUNDUP(M14*1.3,0)</f>
        <v>85</v>
      </c>
      <c r="N15" s="16">
        <v>0.12</v>
      </c>
      <c r="O15" s="17">
        <v>0</v>
      </c>
      <c r="P15" s="16">
        <v>1.1984000000000001E-5</v>
      </c>
      <c r="Q15" s="17"/>
      <c r="R15" s="16"/>
      <c r="S15" s="17"/>
      <c r="T15" s="16"/>
      <c r="U15" s="17"/>
      <c r="V15" s="16"/>
      <c r="W15" s="17"/>
    </row>
    <row r="16" spans="1:23" ht="20" customHeight="1" x14ac:dyDescent="0.3">
      <c r="A16" s="13" t="s">
        <v>25</v>
      </c>
      <c r="B16" s="13">
        <v>3</v>
      </c>
      <c r="C16" s="13">
        <v>10</v>
      </c>
      <c r="D16" s="14">
        <v>23.44</v>
      </c>
      <c r="E16" s="15" t="s">
        <v>24</v>
      </c>
      <c r="F16" s="13">
        <v>8</v>
      </c>
      <c r="G16" s="28" t="s">
        <v>23</v>
      </c>
      <c r="H16" s="16">
        <v>0.5</v>
      </c>
      <c r="I16" s="17">
        <f>ROUNDUP(I15*1.3,0)</f>
        <v>23</v>
      </c>
      <c r="J16" s="16">
        <v>0.35199999999999998</v>
      </c>
      <c r="K16" s="17">
        <f t="shared" ref="K16:K23" si="0">ROUNDUP(K15*1.3,0)</f>
        <v>55</v>
      </c>
      <c r="L16" s="16">
        <v>2.8000000000000001E-2</v>
      </c>
      <c r="M16" s="17">
        <f t="shared" ref="M16:M23" si="1">ROUNDUP(M15*1.3,0)</f>
        <v>111</v>
      </c>
      <c r="N16" s="16">
        <v>0.12</v>
      </c>
      <c r="O16" s="17">
        <v>0</v>
      </c>
      <c r="P16" s="16">
        <v>1.1984000000000001E-5</v>
      </c>
      <c r="Q16" s="17"/>
      <c r="R16" s="16"/>
      <c r="S16" s="17"/>
      <c r="T16" s="16"/>
      <c r="U16" s="17"/>
      <c r="V16" s="16"/>
      <c r="W16" s="17"/>
    </row>
    <row r="17" spans="1:23" ht="20" customHeight="1" x14ac:dyDescent="0.3">
      <c r="A17" s="13" t="s">
        <v>25</v>
      </c>
      <c r="B17" s="13">
        <v>4</v>
      </c>
      <c r="C17" s="13">
        <v>10</v>
      </c>
      <c r="D17" s="14">
        <v>33.5</v>
      </c>
      <c r="E17" s="15" t="s">
        <v>24</v>
      </c>
      <c r="F17" s="13">
        <v>10</v>
      </c>
      <c r="G17" s="28" t="s">
        <v>23</v>
      </c>
      <c r="H17" s="16">
        <v>0.5</v>
      </c>
      <c r="I17" s="17">
        <f t="shared" ref="I17:I23" si="2">ROUNDUP(I16*1.3,0)</f>
        <v>30</v>
      </c>
      <c r="J17" s="16">
        <v>0.35199999999999998</v>
      </c>
      <c r="K17" s="17">
        <f t="shared" si="0"/>
        <v>72</v>
      </c>
      <c r="L17" s="16">
        <v>2.8000000000000001E-2</v>
      </c>
      <c r="M17" s="17">
        <f t="shared" si="1"/>
        <v>145</v>
      </c>
      <c r="N17" s="16">
        <v>0.12</v>
      </c>
      <c r="O17" s="17">
        <v>0</v>
      </c>
      <c r="P17" s="16">
        <v>1.1984000000000001E-5</v>
      </c>
      <c r="Q17" s="17"/>
      <c r="R17" s="16"/>
      <c r="S17" s="17"/>
      <c r="T17" s="16"/>
      <c r="U17" s="17"/>
      <c r="V17" s="16"/>
      <c r="W17" s="17"/>
    </row>
    <row r="18" spans="1:23" ht="20" customHeight="1" x14ac:dyDescent="0.3">
      <c r="A18" s="13" t="s">
        <v>25</v>
      </c>
      <c r="B18" s="13">
        <v>5</v>
      </c>
      <c r="C18" s="13">
        <v>10</v>
      </c>
      <c r="D18" s="14">
        <v>46.44</v>
      </c>
      <c r="E18" s="15" t="s">
        <v>24</v>
      </c>
      <c r="F18" s="13">
        <v>12</v>
      </c>
      <c r="G18" s="28" t="s">
        <v>23</v>
      </c>
      <c r="H18" s="16">
        <v>0.5</v>
      </c>
      <c r="I18" s="17">
        <f t="shared" si="2"/>
        <v>39</v>
      </c>
      <c r="J18" s="16">
        <v>0.35199999999999998</v>
      </c>
      <c r="K18" s="17">
        <f t="shared" si="0"/>
        <v>94</v>
      </c>
      <c r="L18" s="16">
        <v>2.8000000000000001E-2</v>
      </c>
      <c r="M18" s="17">
        <f t="shared" si="1"/>
        <v>189</v>
      </c>
      <c r="N18" s="16">
        <v>0.12</v>
      </c>
      <c r="O18" s="17">
        <v>0</v>
      </c>
      <c r="P18" s="16">
        <v>1.1984000000000001E-5</v>
      </c>
      <c r="Q18" s="17"/>
      <c r="R18" s="16"/>
      <c r="S18" s="17"/>
      <c r="T18" s="16"/>
      <c r="U18" s="17"/>
      <c r="V18" s="16"/>
      <c r="W18" s="17"/>
    </row>
    <row r="19" spans="1:23" ht="20" customHeight="1" x14ac:dyDescent="0.3">
      <c r="A19" s="13" t="s">
        <v>25</v>
      </c>
      <c r="B19" s="13">
        <v>6</v>
      </c>
      <c r="C19" s="13">
        <v>10</v>
      </c>
      <c r="D19" s="14">
        <v>63.34</v>
      </c>
      <c r="E19" s="15" t="s">
        <v>24</v>
      </c>
      <c r="F19" s="13">
        <v>14</v>
      </c>
      <c r="G19" s="28" t="s">
        <v>23</v>
      </c>
      <c r="H19" s="16">
        <v>0.5</v>
      </c>
      <c r="I19" s="17">
        <f t="shared" si="2"/>
        <v>51</v>
      </c>
      <c r="J19" s="16">
        <v>0.35199999999999998</v>
      </c>
      <c r="K19" s="17">
        <f t="shared" si="0"/>
        <v>123</v>
      </c>
      <c r="L19" s="16">
        <v>2.8000000000000001E-2</v>
      </c>
      <c r="M19" s="17">
        <f t="shared" si="1"/>
        <v>246</v>
      </c>
      <c r="N19" s="16">
        <v>0.12</v>
      </c>
      <c r="O19" s="17">
        <v>0</v>
      </c>
      <c r="P19" s="16">
        <v>1.1984000000000001E-5</v>
      </c>
      <c r="Q19" s="17"/>
      <c r="R19" s="16"/>
      <c r="S19" s="17"/>
      <c r="T19" s="16"/>
      <c r="U19" s="17"/>
      <c r="V19" s="16"/>
      <c r="W19" s="17"/>
    </row>
    <row r="20" spans="1:23" ht="20" customHeight="1" x14ac:dyDescent="0.3">
      <c r="A20" s="13" t="s">
        <v>25</v>
      </c>
      <c r="B20" s="13">
        <v>7</v>
      </c>
      <c r="C20" s="13">
        <v>10</v>
      </c>
      <c r="D20" s="14">
        <v>85.56</v>
      </c>
      <c r="E20" s="15" t="s">
        <v>24</v>
      </c>
      <c r="F20" s="13">
        <v>17</v>
      </c>
      <c r="G20" s="28" t="s">
        <v>23</v>
      </c>
      <c r="H20" s="16">
        <v>0.5</v>
      </c>
      <c r="I20" s="17">
        <f t="shared" si="2"/>
        <v>67</v>
      </c>
      <c r="J20" s="16">
        <v>0.35199999999999998</v>
      </c>
      <c r="K20" s="17">
        <f t="shared" si="0"/>
        <v>160</v>
      </c>
      <c r="L20" s="16">
        <v>2.8000000000000001E-2</v>
      </c>
      <c r="M20" s="17">
        <f t="shared" si="1"/>
        <v>320</v>
      </c>
      <c r="N20" s="16">
        <v>0.12</v>
      </c>
      <c r="O20" s="17">
        <v>0</v>
      </c>
      <c r="P20" s="16">
        <v>1.1984000000000001E-5</v>
      </c>
      <c r="Q20" s="17"/>
      <c r="R20" s="16"/>
      <c r="S20" s="17"/>
      <c r="T20" s="16"/>
      <c r="U20" s="17"/>
      <c r="V20" s="16"/>
      <c r="W20" s="17"/>
    </row>
    <row r="21" spans="1:23" ht="20" customHeight="1" x14ac:dyDescent="0.3">
      <c r="A21" s="13" t="s">
        <v>25</v>
      </c>
      <c r="B21" s="13">
        <v>8</v>
      </c>
      <c r="C21" s="13">
        <v>10</v>
      </c>
      <c r="D21" s="14">
        <v>114.23</v>
      </c>
      <c r="E21" s="15" t="s">
        <v>24</v>
      </c>
      <c r="F21" s="13">
        <v>20</v>
      </c>
      <c r="G21" s="28" t="s">
        <v>23</v>
      </c>
      <c r="H21" s="16">
        <v>0.5</v>
      </c>
      <c r="I21" s="17">
        <f t="shared" si="2"/>
        <v>88</v>
      </c>
      <c r="J21" s="16">
        <v>0.35199999999999998</v>
      </c>
      <c r="K21" s="17">
        <f t="shared" si="0"/>
        <v>208</v>
      </c>
      <c r="L21" s="16">
        <v>2.8000000000000001E-2</v>
      </c>
      <c r="M21" s="17">
        <f t="shared" si="1"/>
        <v>416</v>
      </c>
      <c r="N21" s="16">
        <v>0.12</v>
      </c>
      <c r="O21" s="17">
        <v>0</v>
      </c>
      <c r="P21" s="16">
        <v>1.1984000000000001E-5</v>
      </c>
      <c r="Q21" s="17"/>
      <c r="R21" s="16"/>
      <c r="S21" s="17"/>
      <c r="T21" s="16"/>
      <c r="U21" s="17"/>
      <c r="V21" s="16"/>
      <c r="W21" s="17"/>
    </row>
    <row r="22" spans="1:23" ht="20" customHeight="1" x14ac:dyDescent="0.3">
      <c r="A22" s="13" t="s">
        <v>25</v>
      </c>
      <c r="B22" s="13">
        <v>9</v>
      </c>
      <c r="C22" s="13">
        <v>10</v>
      </c>
      <c r="D22" s="14">
        <v>151.12</v>
      </c>
      <c r="E22" s="15" t="s">
        <v>24</v>
      </c>
      <c r="F22" s="13">
        <v>24</v>
      </c>
      <c r="G22" s="28" t="s">
        <v>23</v>
      </c>
      <c r="H22" s="16">
        <v>0.5</v>
      </c>
      <c r="I22" s="17">
        <f t="shared" si="2"/>
        <v>115</v>
      </c>
      <c r="J22" s="16">
        <v>0.35199999999999998</v>
      </c>
      <c r="K22" s="17">
        <f t="shared" si="0"/>
        <v>271</v>
      </c>
      <c r="L22" s="16">
        <v>2.8000000000000001E-2</v>
      </c>
      <c r="M22" s="17">
        <f t="shared" si="1"/>
        <v>541</v>
      </c>
      <c r="N22" s="16">
        <v>0.12</v>
      </c>
      <c r="O22" s="17">
        <v>0</v>
      </c>
      <c r="P22" s="16">
        <v>1.1984000000000001E-5</v>
      </c>
      <c r="Q22" s="17"/>
      <c r="R22" s="16"/>
      <c r="S22" s="17"/>
      <c r="T22" s="16"/>
      <c r="U22" s="17"/>
      <c r="V22" s="16"/>
      <c r="W22" s="17"/>
    </row>
    <row r="23" spans="1:23" ht="20" customHeight="1" x14ac:dyDescent="0.3">
      <c r="A23" s="13" t="s">
        <v>25</v>
      </c>
      <c r="B23" s="13">
        <v>10</v>
      </c>
      <c r="C23" s="13">
        <v>10</v>
      </c>
      <c r="D23" s="14">
        <v>199.73</v>
      </c>
      <c r="E23" s="15" t="s">
        <v>24</v>
      </c>
      <c r="F23" s="13" t="s">
        <v>24</v>
      </c>
      <c r="G23" s="28" t="s">
        <v>23</v>
      </c>
      <c r="H23" s="16">
        <v>0.5</v>
      </c>
      <c r="I23" s="17">
        <f t="shared" si="2"/>
        <v>150</v>
      </c>
      <c r="J23" s="16">
        <v>0.35199999999999998</v>
      </c>
      <c r="K23" s="17">
        <f t="shared" si="0"/>
        <v>353</v>
      </c>
      <c r="L23" s="16">
        <v>2.8000000000000001E-2</v>
      </c>
      <c r="M23" s="17">
        <f t="shared" si="1"/>
        <v>704</v>
      </c>
      <c r="N23" s="16">
        <v>0.12</v>
      </c>
      <c r="O23" s="17">
        <v>0</v>
      </c>
      <c r="P23" s="16">
        <v>1.1984000000000001E-5</v>
      </c>
      <c r="Q23" s="17"/>
      <c r="R23" s="16"/>
      <c r="S23" s="17"/>
      <c r="T23" s="16"/>
      <c r="U23" s="17"/>
      <c r="V23" s="16"/>
      <c r="W23" s="17"/>
    </row>
    <row r="24" spans="1:23" s="2" customFormat="1" ht="20" customHeight="1" x14ac:dyDescent="0.3">
      <c r="A24" s="8" t="s">
        <v>26</v>
      </c>
      <c r="B24" s="8">
        <v>0</v>
      </c>
      <c r="C24" s="8">
        <v>100</v>
      </c>
      <c r="D24" s="9">
        <v>39.020000000000003</v>
      </c>
      <c r="E24" s="10" t="s">
        <v>22</v>
      </c>
      <c r="F24" s="8">
        <v>10</v>
      </c>
      <c r="G24" s="27" t="s">
        <v>23</v>
      </c>
      <c r="H24" s="11">
        <v>0.16308</v>
      </c>
      <c r="I24" s="12">
        <v>100</v>
      </c>
      <c r="J24" s="11">
        <v>0.16308</v>
      </c>
      <c r="K24" s="12">
        <v>200</v>
      </c>
      <c r="L24" s="11">
        <v>0.16308</v>
      </c>
      <c r="M24" s="12">
        <v>500</v>
      </c>
      <c r="N24" s="11">
        <v>8.5599999999999999E-3</v>
      </c>
      <c r="O24" s="12">
        <v>1000</v>
      </c>
      <c r="P24" s="11">
        <v>0.50219999999999998</v>
      </c>
      <c r="Q24" s="12">
        <v>0</v>
      </c>
      <c r="R24" s="11"/>
      <c r="S24" s="12"/>
      <c r="T24" s="11"/>
      <c r="U24" s="12"/>
      <c r="V24" s="11"/>
      <c r="W24" s="12"/>
    </row>
    <row r="25" spans="1:23" s="2" customFormat="1" ht="20" customHeight="1" x14ac:dyDescent="0.3">
      <c r="A25" s="8" t="s">
        <v>26</v>
      </c>
      <c r="B25" s="8">
        <v>1</v>
      </c>
      <c r="C25" s="8">
        <v>100</v>
      </c>
      <c r="D25" s="9">
        <v>80.73</v>
      </c>
      <c r="E25" s="10" t="s">
        <v>24</v>
      </c>
      <c r="F25" s="8">
        <v>12</v>
      </c>
      <c r="G25" s="27" t="s">
        <v>23</v>
      </c>
      <c r="H25" s="11">
        <v>0.16308</v>
      </c>
      <c r="I25" s="12">
        <v>130</v>
      </c>
      <c r="J25" s="11">
        <v>0.16308</v>
      </c>
      <c r="K25" s="12">
        <v>260</v>
      </c>
      <c r="L25" s="11">
        <v>0.16308</v>
      </c>
      <c r="M25" s="12">
        <v>650</v>
      </c>
      <c r="N25" s="11">
        <v>8.5599999999999999E-3</v>
      </c>
      <c r="O25" s="12">
        <v>1300</v>
      </c>
      <c r="P25" s="11">
        <v>0.50219999999999998</v>
      </c>
      <c r="Q25" s="12">
        <v>0</v>
      </c>
      <c r="R25" s="11"/>
      <c r="S25" s="12"/>
      <c r="T25" s="11"/>
      <c r="U25" s="12"/>
      <c r="V25" s="11"/>
      <c r="W25" s="12"/>
    </row>
    <row r="26" spans="1:23" s="2" customFormat="1" ht="20" customHeight="1" x14ac:dyDescent="0.3">
      <c r="A26" s="8" t="s">
        <v>26</v>
      </c>
      <c r="B26" s="8">
        <v>2</v>
      </c>
      <c r="C26" s="8">
        <v>100</v>
      </c>
      <c r="D26" s="9">
        <v>134.94999999999999</v>
      </c>
      <c r="E26" s="10" t="s">
        <v>24</v>
      </c>
      <c r="F26" s="8">
        <v>14</v>
      </c>
      <c r="G26" s="27" t="s">
        <v>23</v>
      </c>
      <c r="H26" s="11">
        <v>0.16308</v>
      </c>
      <c r="I26" s="12">
        <v>169</v>
      </c>
      <c r="J26" s="11">
        <v>0.16308</v>
      </c>
      <c r="K26" s="12">
        <v>338</v>
      </c>
      <c r="L26" s="11">
        <v>0.16308</v>
      </c>
      <c r="M26" s="12">
        <v>845</v>
      </c>
      <c r="N26" s="11">
        <v>8.5599999999999999E-3</v>
      </c>
      <c r="O26" s="12">
        <v>1690</v>
      </c>
      <c r="P26" s="11">
        <v>0.50219999999999998</v>
      </c>
      <c r="Q26" s="12">
        <v>0</v>
      </c>
      <c r="R26" s="11"/>
      <c r="S26" s="12"/>
      <c r="T26" s="11"/>
      <c r="U26" s="12"/>
      <c r="V26" s="11"/>
      <c r="W26" s="12"/>
    </row>
    <row r="27" spans="1:23" s="2" customFormat="1" ht="20" customHeight="1" x14ac:dyDescent="0.3">
      <c r="A27" s="8" t="s">
        <v>26</v>
      </c>
      <c r="B27" s="8">
        <v>3</v>
      </c>
      <c r="C27" s="8">
        <v>100</v>
      </c>
      <c r="D27" s="9">
        <v>205.5</v>
      </c>
      <c r="E27" s="10" t="s">
        <v>24</v>
      </c>
      <c r="F27" s="8">
        <v>17</v>
      </c>
      <c r="G27" s="27" t="s">
        <v>23</v>
      </c>
      <c r="H27" s="11">
        <v>0.16308</v>
      </c>
      <c r="I27" s="12">
        <v>220</v>
      </c>
      <c r="J27" s="11">
        <v>0.16308</v>
      </c>
      <c r="K27" s="12">
        <v>439</v>
      </c>
      <c r="L27" s="11">
        <v>0.16308</v>
      </c>
      <c r="M27" s="12">
        <v>1098</v>
      </c>
      <c r="N27" s="11">
        <v>8.5599999999999999E-3</v>
      </c>
      <c r="O27" s="12">
        <v>2197</v>
      </c>
      <c r="P27" s="11">
        <v>0.50219999999999998</v>
      </c>
      <c r="Q27" s="12">
        <v>0</v>
      </c>
      <c r="R27" s="11"/>
      <c r="S27" s="12"/>
      <c r="T27" s="11"/>
      <c r="U27" s="12"/>
      <c r="V27" s="11"/>
      <c r="W27" s="12"/>
    </row>
    <row r="28" spans="1:23" s="2" customFormat="1" ht="20" customHeight="1" x14ac:dyDescent="0.3">
      <c r="A28" s="8" t="s">
        <v>26</v>
      </c>
      <c r="B28" s="8">
        <v>4</v>
      </c>
      <c r="C28" s="8">
        <v>100</v>
      </c>
      <c r="D28" s="9">
        <v>297.08999999999997</v>
      </c>
      <c r="E28" s="10" t="s">
        <v>24</v>
      </c>
      <c r="F28" s="8">
        <v>20</v>
      </c>
      <c r="G28" s="27" t="s">
        <v>23</v>
      </c>
      <c r="H28" s="11">
        <v>0.16308</v>
      </c>
      <c r="I28" s="12">
        <v>286</v>
      </c>
      <c r="J28" s="11">
        <v>0.16308</v>
      </c>
      <c r="K28" s="12">
        <v>571</v>
      </c>
      <c r="L28" s="11">
        <v>0.16308</v>
      </c>
      <c r="M28" s="12">
        <v>1428</v>
      </c>
      <c r="N28" s="11">
        <v>8.5599999999999999E-3</v>
      </c>
      <c r="O28" s="12">
        <v>2856</v>
      </c>
      <c r="P28" s="11">
        <v>0.50219999999999998</v>
      </c>
      <c r="Q28" s="12">
        <v>0</v>
      </c>
      <c r="R28" s="11"/>
      <c r="S28" s="12"/>
      <c r="T28" s="11"/>
      <c r="U28" s="12"/>
      <c r="V28" s="11"/>
      <c r="W28" s="12"/>
    </row>
    <row r="29" spans="1:23" s="2" customFormat="1" ht="20" customHeight="1" x14ac:dyDescent="0.3">
      <c r="A29" s="8" t="s">
        <v>26</v>
      </c>
      <c r="B29" s="8">
        <v>5</v>
      </c>
      <c r="C29" s="8">
        <v>100</v>
      </c>
      <c r="D29" s="9">
        <v>416.13</v>
      </c>
      <c r="E29" s="10" t="s">
        <v>24</v>
      </c>
      <c r="F29" s="8">
        <v>24</v>
      </c>
      <c r="G29" s="27" t="s">
        <v>23</v>
      </c>
      <c r="H29" s="11">
        <v>0.16308</v>
      </c>
      <c r="I29" s="12">
        <f>ROUNDUP(I28*1.3,0)</f>
        <v>372</v>
      </c>
      <c r="J29" s="11">
        <v>0.16308</v>
      </c>
      <c r="K29" s="12">
        <f>ROUNDUP(K28*1.3,0)</f>
        <v>743</v>
      </c>
      <c r="L29" s="11">
        <v>0.16308</v>
      </c>
      <c r="M29" s="12">
        <f>ROUNDUP(M28*1.3,0)</f>
        <v>1857</v>
      </c>
      <c r="N29" s="11">
        <v>8.5599999999999999E-3</v>
      </c>
      <c r="O29" s="12">
        <f>ROUNDUP(O28*1.3,0)</f>
        <v>3713</v>
      </c>
      <c r="P29" s="11">
        <v>0.50219999999999998</v>
      </c>
      <c r="Q29" s="12">
        <v>0</v>
      </c>
      <c r="R29" s="11"/>
      <c r="S29" s="12"/>
      <c r="T29" s="11"/>
      <c r="U29" s="12"/>
      <c r="V29" s="11"/>
      <c r="W29" s="12"/>
    </row>
    <row r="30" spans="1:23" s="2" customFormat="1" ht="20" customHeight="1" x14ac:dyDescent="0.3">
      <c r="A30" s="8" t="s">
        <v>26</v>
      </c>
      <c r="B30" s="8">
        <v>6</v>
      </c>
      <c r="C30" s="8">
        <v>100</v>
      </c>
      <c r="D30" s="9">
        <v>570.97</v>
      </c>
      <c r="E30" s="10" t="s">
        <v>24</v>
      </c>
      <c r="F30" s="8">
        <v>29</v>
      </c>
      <c r="G30" s="27" t="s">
        <v>23</v>
      </c>
      <c r="H30" s="11">
        <v>0.16308</v>
      </c>
      <c r="I30" s="12">
        <f t="shared" ref="I30:I34" si="3">ROUNDUP(I29*1.3,0)</f>
        <v>484</v>
      </c>
      <c r="J30" s="11">
        <v>0.16308</v>
      </c>
      <c r="K30" s="12">
        <f t="shared" ref="K30:K34" si="4">ROUNDUP(K29*1.3,0)</f>
        <v>966</v>
      </c>
      <c r="L30" s="11">
        <v>0.16308</v>
      </c>
      <c r="M30" s="12">
        <f t="shared" ref="M30:M34" si="5">ROUNDUP(M29*1.3,0)</f>
        <v>2415</v>
      </c>
      <c r="N30" s="11">
        <v>8.5599999999999999E-3</v>
      </c>
      <c r="O30" s="12">
        <f t="shared" ref="O30:O34" si="6">ROUNDUP(O29*1.3,0)</f>
        <v>4827</v>
      </c>
      <c r="P30" s="11">
        <v>0.50219999999999998</v>
      </c>
      <c r="Q30" s="12">
        <v>0</v>
      </c>
      <c r="R30" s="11"/>
      <c r="S30" s="12"/>
      <c r="T30" s="11"/>
      <c r="U30" s="12"/>
      <c r="V30" s="11"/>
      <c r="W30" s="12"/>
    </row>
    <row r="31" spans="1:23" s="2" customFormat="1" ht="20" customHeight="1" x14ac:dyDescent="0.3">
      <c r="A31" s="8" t="s">
        <v>26</v>
      </c>
      <c r="B31" s="8">
        <v>7</v>
      </c>
      <c r="C31" s="8">
        <v>100</v>
      </c>
      <c r="D31" s="9">
        <v>772.21</v>
      </c>
      <c r="E31" s="10" t="s">
        <v>24</v>
      </c>
      <c r="F31" s="8">
        <v>36</v>
      </c>
      <c r="G31" s="27" t="s">
        <v>23</v>
      </c>
      <c r="H31" s="11">
        <v>0.16308</v>
      </c>
      <c r="I31" s="12">
        <f t="shared" si="3"/>
        <v>630</v>
      </c>
      <c r="J31" s="11">
        <v>0.16308</v>
      </c>
      <c r="K31" s="12">
        <f t="shared" si="4"/>
        <v>1256</v>
      </c>
      <c r="L31" s="11">
        <v>0.16308</v>
      </c>
      <c r="M31" s="12">
        <f t="shared" si="5"/>
        <v>3140</v>
      </c>
      <c r="N31" s="11">
        <v>8.5599999999999999E-3</v>
      </c>
      <c r="O31" s="12">
        <f t="shared" si="6"/>
        <v>6276</v>
      </c>
      <c r="P31" s="11">
        <v>0.50219999999999998</v>
      </c>
      <c r="Q31" s="12">
        <v>0</v>
      </c>
      <c r="R31" s="11"/>
      <c r="S31" s="12"/>
      <c r="T31" s="11"/>
      <c r="U31" s="12"/>
      <c r="V31" s="11"/>
      <c r="W31" s="12"/>
    </row>
    <row r="32" spans="1:23" s="2" customFormat="1" ht="20" customHeight="1" x14ac:dyDescent="0.3">
      <c r="A32" s="8" t="s">
        <v>26</v>
      </c>
      <c r="B32" s="8">
        <v>8</v>
      </c>
      <c r="C32" s="8">
        <v>100</v>
      </c>
      <c r="D32" s="9">
        <v>1034.08</v>
      </c>
      <c r="E32" s="10" t="s">
        <v>24</v>
      </c>
      <c r="F32" s="8">
        <v>42</v>
      </c>
      <c r="G32" s="27" t="s">
        <v>23</v>
      </c>
      <c r="H32" s="11">
        <v>0.16308</v>
      </c>
      <c r="I32" s="12">
        <f t="shared" si="3"/>
        <v>819</v>
      </c>
      <c r="J32" s="11">
        <v>0.16308</v>
      </c>
      <c r="K32" s="12">
        <f t="shared" si="4"/>
        <v>1633</v>
      </c>
      <c r="L32" s="11">
        <v>0.16308</v>
      </c>
      <c r="M32" s="12">
        <f t="shared" si="5"/>
        <v>4082</v>
      </c>
      <c r="N32" s="11">
        <v>8.5599999999999999E-3</v>
      </c>
      <c r="O32" s="12">
        <f t="shared" si="6"/>
        <v>8159</v>
      </c>
      <c r="P32" s="11">
        <v>0.50219999999999998</v>
      </c>
      <c r="Q32" s="12">
        <v>0</v>
      </c>
      <c r="R32" s="11"/>
      <c r="S32" s="12"/>
      <c r="T32" s="11"/>
      <c r="U32" s="12"/>
      <c r="V32" s="11"/>
      <c r="W32" s="12"/>
    </row>
    <row r="33" spans="1:23" s="2" customFormat="1" ht="20" customHeight="1" x14ac:dyDescent="0.3">
      <c r="A33" s="8" t="s">
        <v>26</v>
      </c>
      <c r="B33" s="8">
        <v>9</v>
      </c>
      <c r="C33" s="8">
        <v>100</v>
      </c>
      <c r="D33" s="9">
        <v>1374.18</v>
      </c>
      <c r="E33" s="10" t="s">
        <v>24</v>
      </c>
      <c r="F33" s="8">
        <v>51</v>
      </c>
      <c r="G33" s="27" t="s">
        <v>23</v>
      </c>
      <c r="H33" s="11">
        <v>0.16308</v>
      </c>
      <c r="I33" s="12">
        <f t="shared" si="3"/>
        <v>1065</v>
      </c>
      <c r="J33" s="11">
        <v>0.16308</v>
      </c>
      <c r="K33" s="12">
        <f t="shared" si="4"/>
        <v>2123</v>
      </c>
      <c r="L33" s="11">
        <v>0.16308</v>
      </c>
      <c r="M33" s="12">
        <f t="shared" si="5"/>
        <v>5307</v>
      </c>
      <c r="N33" s="11">
        <v>8.5599999999999999E-3</v>
      </c>
      <c r="O33" s="12">
        <f t="shared" si="6"/>
        <v>10607</v>
      </c>
      <c r="P33" s="11">
        <v>0.50219999999999998</v>
      </c>
      <c r="Q33" s="12">
        <v>0</v>
      </c>
      <c r="R33" s="11"/>
      <c r="S33" s="12"/>
      <c r="T33" s="11"/>
      <c r="U33" s="12"/>
      <c r="V33" s="11"/>
      <c r="W33" s="12"/>
    </row>
    <row r="34" spans="1:23" s="2" customFormat="1" ht="20" customHeight="1" x14ac:dyDescent="0.3">
      <c r="A34" s="8" t="s">
        <v>26</v>
      </c>
      <c r="B34" s="8">
        <v>10</v>
      </c>
      <c r="C34" s="8">
        <v>100</v>
      </c>
      <c r="D34" s="9">
        <v>1816.62</v>
      </c>
      <c r="E34" s="10" t="s">
        <v>24</v>
      </c>
      <c r="F34" s="8" t="s">
        <v>24</v>
      </c>
      <c r="G34" s="27" t="s">
        <v>23</v>
      </c>
      <c r="H34" s="11">
        <v>0.16308</v>
      </c>
      <c r="I34" s="12">
        <f t="shared" si="3"/>
        <v>1385</v>
      </c>
      <c r="J34" s="11">
        <v>0.16308</v>
      </c>
      <c r="K34" s="12">
        <f t="shared" si="4"/>
        <v>2760</v>
      </c>
      <c r="L34" s="11">
        <v>0.16308</v>
      </c>
      <c r="M34" s="12">
        <f t="shared" si="5"/>
        <v>6900</v>
      </c>
      <c r="N34" s="11">
        <v>8.5599999999999999E-3</v>
      </c>
      <c r="O34" s="12">
        <f t="shared" si="6"/>
        <v>13790</v>
      </c>
      <c r="P34" s="11">
        <v>0.50219999999999998</v>
      </c>
      <c r="Q34" s="12">
        <v>0</v>
      </c>
      <c r="R34" s="11"/>
      <c r="S34" s="12"/>
      <c r="T34" s="11"/>
      <c r="U34" s="12"/>
      <c r="V34" s="11"/>
      <c r="W34" s="12"/>
    </row>
    <row r="35" spans="1:23" ht="20" customHeight="1" x14ac:dyDescent="0.3">
      <c r="A35" s="13" t="s">
        <v>27</v>
      </c>
      <c r="B35" s="13">
        <v>0</v>
      </c>
      <c r="C35" s="13">
        <v>2000</v>
      </c>
      <c r="D35" s="18">
        <v>-905</v>
      </c>
      <c r="E35" s="15" t="s">
        <v>24</v>
      </c>
      <c r="F35" s="13">
        <v>10</v>
      </c>
      <c r="G35" s="28" t="s">
        <v>23</v>
      </c>
      <c r="H35" s="16">
        <v>0.5</v>
      </c>
      <c r="I35" s="17">
        <v>-2000</v>
      </c>
      <c r="J35" s="16">
        <v>0.14000000000000001</v>
      </c>
      <c r="K35" s="17">
        <v>0</v>
      </c>
      <c r="L35" s="16">
        <v>0.14000000000000001</v>
      </c>
      <c r="M35" s="17">
        <v>0</v>
      </c>
      <c r="N35" s="16">
        <v>0.14000000000000001</v>
      </c>
      <c r="O35" s="17">
        <v>0</v>
      </c>
      <c r="P35" s="16">
        <v>0.05</v>
      </c>
      <c r="Q35" s="17">
        <v>1000</v>
      </c>
      <c r="R35" s="16">
        <v>0.02</v>
      </c>
      <c r="S35" s="17">
        <v>2000</v>
      </c>
      <c r="T35" s="16">
        <v>1E-3</v>
      </c>
      <c r="U35" s="17">
        <v>5000</v>
      </c>
      <c r="V35" s="16"/>
      <c r="W35" s="17"/>
    </row>
    <row r="36" spans="1:23" ht="20" customHeight="1" x14ac:dyDescent="0.3">
      <c r="A36" s="13" t="s">
        <v>27</v>
      </c>
      <c r="B36" s="13">
        <v>1</v>
      </c>
      <c r="C36" s="13">
        <v>2000</v>
      </c>
      <c r="D36" s="18">
        <v>-1176.5</v>
      </c>
      <c r="E36" s="15" t="s">
        <v>24</v>
      </c>
      <c r="F36" s="13">
        <v>12</v>
      </c>
      <c r="G36" s="28" t="s">
        <v>23</v>
      </c>
      <c r="H36" s="16">
        <v>0.5</v>
      </c>
      <c r="I36" s="17">
        <f>ROUNDUP(I35*1.3,0)</f>
        <v>-2600</v>
      </c>
      <c r="J36" s="16">
        <v>0.14000000000000001</v>
      </c>
      <c r="K36" s="17">
        <v>0</v>
      </c>
      <c r="L36" s="16">
        <v>0.14000000000000001</v>
      </c>
      <c r="M36" s="17">
        <v>0</v>
      </c>
      <c r="N36" s="16">
        <v>0.14000000000000001</v>
      </c>
      <c r="O36" s="17">
        <v>0</v>
      </c>
      <c r="P36" s="16">
        <v>0.05</v>
      </c>
      <c r="Q36" s="17">
        <v>1300</v>
      </c>
      <c r="R36" s="16">
        <v>0.02</v>
      </c>
      <c r="S36" s="17">
        <f>ROUNDUP(S35*1.3,0)</f>
        <v>2600</v>
      </c>
      <c r="T36" s="16">
        <v>1E-3</v>
      </c>
      <c r="U36" s="17">
        <f>ROUNDUP(U35*1.3,0)</f>
        <v>6500</v>
      </c>
      <c r="V36" s="16"/>
      <c r="W36" s="17"/>
    </row>
    <row r="37" spans="1:23" ht="20" customHeight="1" x14ac:dyDescent="0.3">
      <c r="A37" s="13" t="s">
        <v>27</v>
      </c>
      <c r="B37" s="13">
        <v>2</v>
      </c>
      <c r="C37" s="13">
        <v>2000</v>
      </c>
      <c r="D37" s="18">
        <v>-1529.45</v>
      </c>
      <c r="E37" s="15" t="s">
        <v>24</v>
      </c>
      <c r="F37" s="13">
        <v>14</v>
      </c>
      <c r="G37" s="28" t="s">
        <v>23</v>
      </c>
      <c r="H37" s="16">
        <v>0.5</v>
      </c>
      <c r="I37" s="17">
        <f t="shared" ref="I37:I45" si="7">ROUNDUP(I36*1.3,0)</f>
        <v>-3380</v>
      </c>
      <c r="J37" s="16">
        <v>0.14000000000000001</v>
      </c>
      <c r="K37" s="17">
        <v>0</v>
      </c>
      <c r="L37" s="16">
        <v>0.14000000000000001</v>
      </c>
      <c r="M37" s="17">
        <v>0</v>
      </c>
      <c r="N37" s="16">
        <v>0.14000000000000001</v>
      </c>
      <c r="O37" s="17">
        <v>0</v>
      </c>
      <c r="P37" s="16">
        <v>0.05</v>
      </c>
      <c r="Q37" s="17">
        <v>1690</v>
      </c>
      <c r="R37" s="16">
        <v>0.02</v>
      </c>
      <c r="S37" s="17">
        <f t="shared" ref="S37:S45" si="8">ROUNDUP(S36*1.3,0)</f>
        <v>3380</v>
      </c>
      <c r="T37" s="16">
        <v>1E-3</v>
      </c>
      <c r="U37" s="17">
        <f t="shared" ref="U37:U45" si="9">ROUNDUP(U36*1.3,0)</f>
        <v>8450</v>
      </c>
      <c r="V37" s="16"/>
      <c r="W37" s="17"/>
    </row>
    <row r="38" spans="1:23" ht="20" customHeight="1" x14ac:dyDescent="0.3">
      <c r="A38" s="13" t="s">
        <v>27</v>
      </c>
      <c r="B38" s="13">
        <v>3</v>
      </c>
      <c r="C38" s="13">
        <v>2000</v>
      </c>
      <c r="D38" s="18">
        <v>-1988.29</v>
      </c>
      <c r="E38" s="15" t="s">
        <v>24</v>
      </c>
      <c r="F38" s="13">
        <v>17</v>
      </c>
      <c r="G38" s="28" t="s">
        <v>23</v>
      </c>
      <c r="H38" s="16">
        <v>0.5</v>
      </c>
      <c r="I38" s="17">
        <f t="shared" si="7"/>
        <v>-4394</v>
      </c>
      <c r="J38" s="16">
        <v>0.14000000000000001</v>
      </c>
      <c r="K38" s="17">
        <v>0</v>
      </c>
      <c r="L38" s="16">
        <v>0.14000000000000001</v>
      </c>
      <c r="M38" s="17">
        <v>0</v>
      </c>
      <c r="N38" s="16">
        <v>0.14000000000000001</v>
      </c>
      <c r="O38" s="17">
        <v>0</v>
      </c>
      <c r="P38" s="16">
        <v>0.05</v>
      </c>
      <c r="Q38" s="17">
        <v>2197</v>
      </c>
      <c r="R38" s="16">
        <v>0.02</v>
      </c>
      <c r="S38" s="17">
        <f t="shared" si="8"/>
        <v>4394</v>
      </c>
      <c r="T38" s="16">
        <v>1E-3</v>
      </c>
      <c r="U38" s="17">
        <f t="shared" si="9"/>
        <v>10985</v>
      </c>
      <c r="V38" s="16"/>
      <c r="W38" s="17"/>
    </row>
    <row r="39" spans="1:23" ht="20" customHeight="1" x14ac:dyDescent="0.3">
      <c r="A39" s="13" t="s">
        <v>27</v>
      </c>
      <c r="B39" s="13">
        <v>4</v>
      </c>
      <c r="C39" s="13">
        <v>2000</v>
      </c>
      <c r="D39" s="18">
        <v>-2584.77</v>
      </c>
      <c r="E39" s="15" t="s">
        <v>24</v>
      </c>
      <c r="F39" s="13">
        <v>20</v>
      </c>
      <c r="G39" s="28" t="s">
        <v>23</v>
      </c>
      <c r="H39" s="16">
        <v>0.5</v>
      </c>
      <c r="I39" s="17">
        <f t="shared" si="7"/>
        <v>-5713</v>
      </c>
      <c r="J39" s="16">
        <v>0.14000000000000001</v>
      </c>
      <c r="K39" s="17">
        <v>0</v>
      </c>
      <c r="L39" s="16">
        <v>0.14000000000000001</v>
      </c>
      <c r="M39" s="17">
        <v>0</v>
      </c>
      <c r="N39" s="16">
        <v>0.14000000000000001</v>
      </c>
      <c r="O39" s="17">
        <v>0</v>
      </c>
      <c r="P39" s="16">
        <v>0.05</v>
      </c>
      <c r="Q39" s="17">
        <v>2856</v>
      </c>
      <c r="R39" s="16">
        <v>0.02</v>
      </c>
      <c r="S39" s="17">
        <f t="shared" si="8"/>
        <v>5713</v>
      </c>
      <c r="T39" s="16">
        <v>1E-3</v>
      </c>
      <c r="U39" s="17">
        <f t="shared" si="9"/>
        <v>14281</v>
      </c>
      <c r="V39" s="16"/>
      <c r="W39" s="17"/>
    </row>
    <row r="40" spans="1:23" ht="20" customHeight="1" x14ac:dyDescent="0.3">
      <c r="A40" s="13" t="s">
        <v>27</v>
      </c>
      <c r="B40" s="13">
        <v>5</v>
      </c>
      <c r="C40" s="13">
        <v>2000</v>
      </c>
      <c r="D40" s="18">
        <v>-3360.2</v>
      </c>
      <c r="E40" s="15" t="s">
        <v>24</v>
      </c>
      <c r="F40" s="13">
        <v>24</v>
      </c>
      <c r="G40" s="28" t="s">
        <v>23</v>
      </c>
      <c r="H40" s="16">
        <v>0.5</v>
      </c>
      <c r="I40" s="17">
        <f t="shared" si="7"/>
        <v>-7427</v>
      </c>
      <c r="J40" s="16">
        <v>0.14000000000000001</v>
      </c>
      <c r="K40" s="17">
        <v>0</v>
      </c>
      <c r="L40" s="16">
        <v>0.14000000000000001</v>
      </c>
      <c r="M40" s="17">
        <v>0</v>
      </c>
      <c r="N40" s="16">
        <v>0.14000000000000001</v>
      </c>
      <c r="O40" s="17">
        <v>0</v>
      </c>
      <c r="P40" s="16">
        <v>0.05</v>
      </c>
      <c r="Q40" s="17">
        <f>ROUNDUP(Q39*1.3,0)</f>
        <v>3713</v>
      </c>
      <c r="R40" s="16">
        <v>0.02</v>
      </c>
      <c r="S40" s="17">
        <f t="shared" si="8"/>
        <v>7427</v>
      </c>
      <c r="T40" s="16">
        <v>1E-3</v>
      </c>
      <c r="U40" s="17">
        <f t="shared" si="9"/>
        <v>18566</v>
      </c>
      <c r="V40" s="16"/>
      <c r="W40" s="17"/>
    </row>
    <row r="41" spans="1:23" ht="20" customHeight="1" x14ac:dyDescent="0.3">
      <c r="A41" s="13" t="s">
        <v>27</v>
      </c>
      <c r="B41" s="13">
        <v>6</v>
      </c>
      <c r="C41" s="13">
        <v>2000</v>
      </c>
      <c r="D41" s="18">
        <v>-4368.26</v>
      </c>
      <c r="E41" s="15" t="s">
        <v>24</v>
      </c>
      <c r="F41" s="13">
        <v>29</v>
      </c>
      <c r="G41" s="28" t="s">
        <v>23</v>
      </c>
      <c r="H41" s="16">
        <v>0.5</v>
      </c>
      <c r="I41" s="17">
        <f t="shared" si="7"/>
        <v>-9656</v>
      </c>
      <c r="J41" s="16">
        <v>0.14000000000000001</v>
      </c>
      <c r="K41" s="17">
        <v>0</v>
      </c>
      <c r="L41" s="16">
        <v>0.14000000000000001</v>
      </c>
      <c r="M41" s="17">
        <v>0</v>
      </c>
      <c r="N41" s="16">
        <v>0.14000000000000001</v>
      </c>
      <c r="O41" s="17">
        <v>0</v>
      </c>
      <c r="P41" s="16">
        <v>0.05</v>
      </c>
      <c r="Q41" s="17">
        <f t="shared" ref="Q41:Q45" si="10">ROUNDUP(Q40*1.3,0)</f>
        <v>4827</v>
      </c>
      <c r="R41" s="16">
        <v>0.02</v>
      </c>
      <c r="S41" s="17">
        <f t="shared" si="8"/>
        <v>9656</v>
      </c>
      <c r="T41" s="16">
        <v>1E-3</v>
      </c>
      <c r="U41" s="17">
        <f t="shared" si="9"/>
        <v>24136</v>
      </c>
      <c r="V41" s="16"/>
      <c r="W41" s="17"/>
    </row>
    <row r="42" spans="1:23" ht="20" customHeight="1" x14ac:dyDescent="0.3">
      <c r="A42" s="13" t="s">
        <v>27</v>
      </c>
      <c r="B42" s="13">
        <v>7</v>
      </c>
      <c r="C42" s="13">
        <v>2000</v>
      </c>
      <c r="D42" s="18">
        <v>-5678.74</v>
      </c>
      <c r="E42" s="15" t="s">
        <v>24</v>
      </c>
      <c r="F42" s="13">
        <v>36</v>
      </c>
      <c r="G42" s="28" t="s">
        <v>23</v>
      </c>
      <c r="H42" s="16">
        <v>0.5</v>
      </c>
      <c r="I42" s="17">
        <f t="shared" si="7"/>
        <v>-12553</v>
      </c>
      <c r="J42" s="16">
        <v>0.14000000000000001</v>
      </c>
      <c r="K42" s="17">
        <v>0</v>
      </c>
      <c r="L42" s="16">
        <v>0.14000000000000001</v>
      </c>
      <c r="M42" s="17">
        <v>0</v>
      </c>
      <c r="N42" s="16">
        <v>0.14000000000000001</v>
      </c>
      <c r="O42" s="17">
        <v>0</v>
      </c>
      <c r="P42" s="16">
        <v>0.05</v>
      </c>
      <c r="Q42" s="17">
        <f t="shared" si="10"/>
        <v>6276</v>
      </c>
      <c r="R42" s="16">
        <v>0.02</v>
      </c>
      <c r="S42" s="17">
        <f t="shared" si="8"/>
        <v>12553</v>
      </c>
      <c r="T42" s="16">
        <v>1E-3</v>
      </c>
      <c r="U42" s="17">
        <f t="shared" si="9"/>
        <v>31377</v>
      </c>
      <c r="V42" s="16"/>
      <c r="W42" s="17"/>
    </row>
    <row r="43" spans="1:23" ht="20" customHeight="1" x14ac:dyDescent="0.3">
      <c r="A43" s="13" t="s">
        <v>27</v>
      </c>
      <c r="B43" s="13">
        <v>8</v>
      </c>
      <c r="C43" s="13">
        <v>2000</v>
      </c>
      <c r="D43" s="18">
        <v>-7382.36</v>
      </c>
      <c r="E43" s="15" t="s">
        <v>24</v>
      </c>
      <c r="F43" s="13">
        <v>42</v>
      </c>
      <c r="G43" s="28" t="s">
        <v>23</v>
      </c>
      <c r="H43" s="16">
        <v>0.5</v>
      </c>
      <c r="I43" s="17">
        <f t="shared" si="7"/>
        <v>-16319</v>
      </c>
      <c r="J43" s="16">
        <v>0.14000000000000001</v>
      </c>
      <c r="K43" s="17">
        <v>0</v>
      </c>
      <c r="L43" s="16">
        <v>0.14000000000000001</v>
      </c>
      <c r="M43" s="17">
        <v>0</v>
      </c>
      <c r="N43" s="16">
        <v>0.14000000000000001</v>
      </c>
      <c r="O43" s="17">
        <v>0</v>
      </c>
      <c r="P43" s="16">
        <v>0.05</v>
      </c>
      <c r="Q43" s="17">
        <f t="shared" si="10"/>
        <v>8159</v>
      </c>
      <c r="R43" s="16">
        <v>0.02</v>
      </c>
      <c r="S43" s="17">
        <f t="shared" si="8"/>
        <v>16319</v>
      </c>
      <c r="T43" s="16">
        <v>1E-3</v>
      </c>
      <c r="U43" s="17">
        <f t="shared" si="9"/>
        <v>40791</v>
      </c>
      <c r="V43" s="16"/>
      <c r="W43" s="17"/>
    </row>
    <row r="44" spans="1:23" ht="20" customHeight="1" x14ac:dyDescent="0.3">
      <c r="A44" s="13" t="s">
        <v>27</v>
      </c>
      <c r="B44" s="13">
        <v>9</v>
      </c>
      <c r="C44" s="13">
        <v>2000</v>
      </c>
      <c r="D44" s="18">
        <v>-9597.07</v>
      </c>
      <c r="E44" s="15" t="s">
        <v>24</v>
      </c>
      <c r="F44" s="13">
        <v>51</v>
      </c>
      <c r="G44" s="28" t="s">
        <v>23</v>
      </c>
      <c r="H44" s="16">
        <v>0.5</v>
      </c>
      <c r="I44" s="17">
        <f t="shared" si="7"/>
        <v>-21215</v>
      </c>
      <c r="J44" s="16">
        <v>0.14000000000000001</v>
      </c>
      <c r="K44" s="17">
        <v>0</v>
      </c>
      <c r="L44" s="16">
        <v>0.14000000000000001</v>
      </c>
      <c r="M44" s="17">
        <v>0</v>
      </c>
      <c r="N44" s="16">
        <v>0.14000000000000001</v>
      </c>
      <c r="O44" s="17">
        <v>0</v>
      </c>
      <c r="P44" s="16">
        <v>0.05</v>
      </c>
      <c r="Q44" s="17">
        <f t="shared" si="10"/>
        <v>10607</v>
      </c>
      <c r="R44" s="16">
        <v>0.02</v>
      </c>
      <c r="S44" s="17">
        <f t="shared" si="8"/>
        <v>21215</v>
      </c>
      <c r="T44" s="16">
        <v>1E-3</v>
      </c>
      <c r="U44" s="17">
        <f t="shared" si="9"/>
        <v>53029</v>
      </c>
      <c r="V44" s="16"/>
      <c r="W44" s="17"/>
    </row>
    <row r="45" spans="1:23" ht="20" customHeight="1" x14ac:dyDescent="0.3">
      <c r="A45" s="13" t="s">
        <v>27</v>
      </c>
      <c r="B45" s="13">
        <v>10</v>
      </c>
      <c r="C45" s="13">
        <v>2000</v>
      </c>
      <c r="D45" s="18">
        <v>-12476.19</v>
      </c>
      <c r="E45" s="15" t="s">
        <v>24</v>
      </c>
      <c r="F45" s="13" t="s">
        <v>24</v>
      </c>
      <c r="G45" s="28" t="s">
        <v>23</v>
      </c>
      <c r="H45" s="16">
        <v>0.5</v>
      </c>
      <c r="I45" s="17">
        <f t="shared" si="7"/>
        <v>-27580</v>
      </c>
      <c r="J45" s="16">
        <v>0.14000000000000001</v>
      </c>
      <c r="K45" s="17">
        <v>0</v>
      </c>
      <c r="L45" s="16">
        <v>0.14000000000000001</v>
      </c>
      <c r="M45" s="17">
        <v>0</v>
      </c>
      <c r="N45" s="16">
        <v>0.14000000000000001</v>
      </c>
      <c r="O45" s="17">
        <v>0</v>
      </c>
      <c r="P45" s="16">
        <v>0.05</v>
      </c>
      <c r="Q45" s="17">
        <f t="shared" si="10"/>
        <v>13790</v>
      </c>
      <c r="R45" s="16">
        <v>0.02</v>
      </c>
      <c r="S45" s="17">
        <f t="shared" si="8"/>
        <v>27580</v>
      </c>
      <c r="T45" s="16">
        <v>1E-3</v>
      </c>
      <c r="U45" s="17">
        <f t="shared" si="9"/>
        <v>68938</v>
      </c>
      <c r="V45" s="16"/>
      <c r="W45" s="17"/>
    </row>
    <row r="46" spans="1:23" s="2" customFormat="1" ht="20" customHeight="1" x14ac:dyDescent="0.3">
      <c r="A46" s="8" t="s">
        <v>28</v>
      </c>
      <c r="B46" s="8">
        <v>0</v>
      </c>
      <c r="C46" s="8">
        <v>10000</v>
      </c>
      <c r="D46" s="9">
        <v>-2960.16</v>
      </c>
      <c r="E46" s="10" t="s">
        <v>24</v>
      </c>
      <c r="F46" s="8">
        <v>10</v>
      </c>
      <c r="G46" s="27" t="s">
        <v>23</v>
      </c>
      <c r="H46" s="11">
        <v>0.97120450000000003</v>
      </c>
      <c r="I46" s="12">
        <v>5000</v>
      </c>
      <c r="J46" s="11">
        <v>2.5691499999999999E-2</v>
      </c>
      <c r="K46" s="12">
        <v>10000</v>
      </c>
      <c r="L46" s="11">
        <v>2.5691499999999999E-2</v>
      </c>
      <c r="M46" s="12">
        <v>25000</v>
      </c>
      <c r="N46" s="11">
        <v>2.5691499999999999E-2</v>
      </c>
      <c r="O46" s="12">
        <v>50000</v>
      </c>
      <c r="P46" s="11">
        <v>3.4900000000000001E-8</v>
      </c>
      <c r="Q46" s="12">
        <v>100000</v>
      </c>
      <c r="R46" s="11">
        <v>3.4900000000000001E-8</v>
      </c>
      <c r="S46" s="12">
        <v>1000000</v>
      </c>
      <c r="T46" s="11"/>
      <c r="U46" s="12"/>
      <c r="V46" s="11"/>
      <c r="W46" s="12"/>
    </row>
    <row r="47" spans="1:23" s="2" customFormat="1" ht="20" customHeight="1" x14ac:dyDescent="0.3">
      <c r="A47" s="8" t="s">
        <v>28</v>
      </c>
      <c r="B47" s="8">
        <v>1</v>
      </c>
      <c r="C47" s="8">
        <v>10000</v>
      </c>
      <c r="D47" s="9">
        <v>-848.21</v>
      </c>
      <c r="E47" s="10" t="s">
        <v>24</v>
      </c>
      <c r="F47" s="8">
        <v>12</v>
      </c>
      <c r="G47" s="27" t="s">
        <v>23</v>
      </c>
      <c r="H47" s="11">
        <v>0.97120450000000003</v>
      </c>
      <c r="I47" s="12">
        <f>ROUNDUP(I46*1.3,0)</f>
        <v>6500</v>
      </c>
      <c r="J47" s="11">
        <v>2.5691499999999999E-2</v>
      </c>
      <c r="K47" s="12">
        <f>ROUNDUP(K46*1.3,0)</f>
        <v>13000</v>
      </c>
      <c r="L47" s="11">
        <v>2.5691499999999999E-2</v>
      </c>
      <c r="M47" s="12">
        <f>ROUNDUP(M46*1.3,0)</f>
        <v>32500</v>
      </c>
      <c r="N47" s="11">
        <v>2.5691499999999999E-2</v>
      </c>
      <c r="O47" s="12">
        <f>ROUNDUP(O46*1.3,0)</f>
        <v>65000</v>
      </c>
      <c r="P47" s="11">
        <v>3.4900000000000001E-8</v>
      </c>
      <c r="Q47" s="12">
        <f>ROUNDUP(Q46*1.3,0)</f>
        <v>130000</v>
      </c>
      <c r="R47" s="11">
        <v>3.4900000000000001E-8</v>
      </c>
      <c r="S47" s="12">
        <f>ROUNDUP(S46*1.3,0)</f>
        <v>1300000</v>
      </c>
      <c r="T47" s="11"/>
      <c r="U47" s="12"/>
      <c r="V47" s="11"/>
      <c r="W47" s="12"/>
    </row>
    <row r="48" spans="1:23" s="2" customFormat="1" ht="20" customHeight="1" x14ac:dyDescent="0.3">
      <c r="A48" s="8" t="s">
        <v>28</v>
      </c>
      <c r="B48" s="8">
        <v>2</v>
      </c>
      <c r="C48" s="8">
        <v>10000</v>
      </c>
      <c r="D48" s="9">
        <v>1897.33</v>
      </c>
      <c r="E48" s="10" t="s">
        <v>22</v>
      </c>
      <c r="F48" s="8">
        <v>14</v>
      </c>
      <c r="G48" s="27" t="s">
        <v>23</v>
      </c>
      <c r="H48" s="11">
        <v>0.97120450000000003</v>
      </c>
      <c r="I48" s="12">
        <f t="shared" ref="I48:I56" si="11">ROUNDUP(I47*1.3,0)</f>
        <v>8450</v>
      </c>
      <c r="J48" s="11">
        <v>2.5691499999999999E-2</v>
      </c>
      <c r="K48" s="12">
        <f t="shared" ref="K48:K56" si="12">ROUNDUP(K47*1.3,0)</f>
        <v>16900</v>
      </c>
      <c r="L48" s="11">
        <v>2.5691499999999999E-2</v>
      </c>
      <c r="M48" s="12">
        <f t="shared" ref="M48:M56" si="13">ROUNDUP(M47*1.3,0)</f>
        <v>42250</v>
      </c>
      <c r="N48" s="11">
        <v>2.5691499999999999E-2</v>
      </c>
      <c r="O48" s="12">
        <f t="shared" ref="O48:O56" si="14">ROUNDUP(O47*1.3,0)</f>
        <v>84500</v>
      </c>
      <c r="P48" s="11">
        <v>3.4900000000000001E-8</v>
      </c>
      <c r="Q48" s="12">
        <f t="shared" ref="Q48:Q56" si="15">ROUNDUP(Q47*1.3,0)</f>
        <v>169000</v>
      </c>
      <c r="R48" s="11">
        <v>3.4900000000000001E-8</v>
      </c>
      <c r="S48" s="12">
        <f t="shared" ref="S48:S56" si="16">ROUNDUP(S47*1.3,0)</f>
        <v>1690000</v>
      </c>
      <c r="T48" s="11"/>
      <c r="U48" s="12"/>
      <c r="V48" s="11"/>
      <c r="W48" s="12"/>
    </row>
    <row r="49" spans="1:23" s="2" customFormat="1" ht="20" customHeight="1" x14ac:dyDescent="0.3">
      <c r="A49" s="8" t="s">
        <v>28</v>
      </c>
      <c r="B49" s="8">
        <v>3</v>
      </c>
      <c r="C49" s="8">
        <v>10000</v>
      </c>
      <c r="D49" s="9">
        <v>5466.53</v>
      </c>
      <c r="E49" s="10" t="s">
        <v>24</v>
      </c>
      <c r="F49" s="8">
        <v>17</v>
      </c>
      <c r="G49" s="27" t="s">
        <v>23</v>
      </c>
      <c r="H49" s="11">
        <v>0.97120450000000003</v>
      </c>
      <c r="I49" s="12">
        <f t="shared" si="11"/>
        <v>10985</v>
      </c>
      <c r="J49" s="11">
        <v>2.5691499999999999E-2</v>
      </c>
      <c r="K49" s="12">
        <f t="shared" si="12"/>
        <v>21970</v>
      </c>
      <c r="L49" s="11">
        <v>2.5691499999999999E-2</v>
      </c>
      <c r="M49" s="12">
        <f t="shared" si="13"/>
        <v>54925</v>
      </c>
      <c r="N49" s="11">
        <v>2.5691499999999999E-2</v>
      </c>
      <c r="O49" s="12">
        <f t="shared" si="14"/>
        <v>109850</v>
      </c>
      <c r="P49" s="11">
        <v>3.4900000000000001E-8</v>
      </c>
      <c r="Q49" s="12">
        <f t="shared" si="15"/>
        <v>219700</v>
      </c>
      <c r="R49" s="11">
        <v>3.4900000000000001E-8</v>
      </c>
      <c r="S49" s="12">
        <f t="shared" si="16"/>
        <v>2197000</v>
      </c>
      <c r="T49" s="11"/>
      <c r="U49" s="12"/>
      <c r="V49" s="11"/>
      <c r="W49" s="12"/>
    </row>
    <row r="50" spans="1:23" s="2" customFormat="1" ht="20" customHeight="1" x14ac:dyDescent="0.3">
      <c r="A50" s="8" t="s">
        <v>28</v>
      </c>
      <c r="B50" s="8">
        <v>4</v>
      </c>
      <c r="C50" s="8">
        <v>10000</v>
      </c>
      <c r="D50" s="9">
        <v>10106.49</v>
      </c>
      <c r="E50" s="10" t="s">
        <v>24</v>
      </c>
      <c r="F50" s="8">
        <v>20</v>
      </c>
      <c r="G50" s="27" t="s">
        <v>23</v>
      </c>
      <c r="H50" s="11">
        <v>0.97120450000000003</v>
      </c>
      <c r="I50" s="12">
        <f>ROUNDUP(I49*1.3,0)</f>
        <v>14281</v>
      </c>
      <c r="J50" s="11">
        <v>2.5691499999999999E-2</v>
      </c>
      <c r="K50" s="12">
        <f t="shared" si="12"/>
        <v>28561</v>
      </c>
      <c r="L50" s="11">
        <v>2.5691499999999999E-2</v>
      </c>
      <c r="M50" s="12">
        <f t="shared" si="13"/>
        <v>71403</v>
      </c>
      <c r="N50" s="11">
        <v>2.5691499999999999E-2</v>
      </c>
      <c r="O50" s="12">
        <f t="shared" si="14"/>
        <v>142805</v>
      </c>
      <c r="P50" s="11">
        <v>3.4900000000000001E-8</v>
      </c>
      <c r="Q50" s="12">
        <f t="shared" si="15"/>
        <v>285610</v>
      </c>
      <c r="R50" s="11">
        <v>3.4900000000000001E-8</v>
      </c>
      <c r="S50" s="12">
        <f t="shared" si="16"/>
        <v>2856100</v>
      </c>
      <c r="T50" s="11"/>
      <c r="U50" s="12"/>
      <c r="V50" s="11"/>
      <c r="W50" s="12"/>
    </row>
    <row r="51" spans="1:23" s="2" customFormat="1" ht="20" customHeight="1" x14ac:dyDescent="0.3">
      <c r="A51" s="8" t="s">
        <v>28</v>
      </c>
      <c r="B51" s="8">
        <v>5</v>
      </c>
      <c r="C51" s="8">
        <v>10000</v>
      </c>
      <c r="D51" s="9">
        <v>16138.43</v>
      </c>
      <c r="E51" s="10" t="s">
        <v>24</v>
      </c>
      <c r="F51" s="8">
        <v>24</v>
      </c>
      <c r="G51" s="27" t="s">
        <v>23</v>
      </c>
      <c r="H51" s="11">
        <v>0.97120450000000003</v>
      </c>
      <c r="I51" s="12">
        <f t="shared" si="11"/>
        <v>18566</v>
      </c>
      <c r="J51" s="11">
        <v>2.5691499999999999E-2</v>
      </c>
      <c r="K51" s="12">
        <f t="shared" si="12"/>
        <v>37130</v>
      </c>
      <c r="L51" s="11">
        <v>2.5691499999999999E-2</v>
      </c>
      <c r="M51" s="12">
        <f t="shared" si="13"/>
        <v>92824</v>
      </c>
      <c r="N51" s="11">
        <v>2.5691499999999999E-2</v>
      </c>
      <c r="O51" s="12">
        <f t="shared" si="14"/>
        <v>185647</v>
      </c>
      <c r="P51" s="11">
        <v>3.4900000000000001E-8</v>
      </c>
      <c r="Q51" s="12">
        <f t="shared" si="15"/>
        <v>371293</v>
      </c>
      <c r="R51" s="11">
        <v>3.4900000000000001E-8</v>
      </c>
      <c r="S51" s="12">
        <f t="shared" si="16"/>
        <v>3712930</v>
      </c>
      <c r="T51" s="11"/>
      <c r="U51" s="12"/>
      <c r="V51" s="11"/>
      <c r="W51" s="12"/>
    </row>
    <row r="52" spans="1:23" s="2" customFormat="1" ht="20" customHeight="1" x14ac:dyDescent="0.3">
      <c r="A52" s="8" t="s">
        <v>28</v>
      </c>
      <c r="B52" s="8">
        <v>6</v>
      </c>
      <c r="C52" s="8">
        <v>10000</v>
      </c>
      <c r="D52" s="9">
        <v>23979.96</v>
      </c>
      <c r="E52" s="10" t="s">
        <v>24</v>
      </c>
      <c r="F52" s="8">
        <v>29</v>
      </c>
      <c r="G52" s="27" t="s">
        <v>23</v>
      </c>
      <c r="H52" s="11">
        <v>0.97120450000000003</v>
      </c>
      <c r="I52" s="12">
        <f t="shared" si="11"/>
        <v>24136</v>
      </c>
      <c r="J52" s="11">
        <v>2.5691499999999999E-2</v>
      </c>
      <c r="K52" s="12">
        <f t="shared" si="12"/>
        <v>48269</v>
      </c>
      <c r="L52" s="11">
        <v>2.5691499999999999E-2</v>
      </c>
      <c r="M52" s="12">
        <f t="shared" si="13"/>
        <v>120672</v>
      </c>
      <c r="N52" s="11">
        <v>2.5691499999999999E-2</v>
      </c>
      <c r="O52" s="12">
        <f t="shared" si="14"/>
        <v>241342</v>
      </c>
      <c r="P52" s="11">
        <v>3.4900000000000001E-8</v>
      </c>
      <c r="Q52" s="12">
        <f t="shared" si="15"/>
        <v>482681</v>
      </c>
      <c r="R52" s="11">
        <v>3.4900000000000001E-8</v>
      </c>
      <c r="S52" s="12">
        <f t="shared" si="16"/>
        <v>4826809</v>
      </c>
      <c r="T52" s="11"/>
      <c r="U52" s="12"/>
      <c r="V52" s="11"/>
      <c r="W52" s="12"/>
    </row>
    <row r="53" spans="1:23" s="2" customFormat="1" ht="20" customHeight="1" x14ac:dyDescent="0.3">
      <c r="A53" s="8" t="s">
        <v>28</v>
      </c>
      <c r="B53" s="8">
        <v>7</v>
      </c>
      <c r="C53" s="8">
        <v>10000</v>
      </c>
      <c r="D53" s="9">
        <v>34173.949999999997</v>
      </c>
      <c r="E53" s="10" t="s">
        <v>24</v>
      </c>
      <c r="F53" s="8">
        <v>36</v>
      </c>
      <c r="G53" s="27" t="s">
        <v>23</v>
      </c>
      <c r="H53" s="11">
        <v>0.97120450000000003</v>
      </c>
      <c r="I53" s="12">
        <f>ROUNDUP(I52*1.3,0)</f>
        <v>31377</v>
      </c>
      <c r="J53" s="11">
        <v>2.5691499999999999E-2</v>
      </c>
      <c r="K53" s="12">
        <f t="shared" si="12"/>
        <v>62750</v>
      </c>
      <c r="L53" s="11">
        <v>2.5691499999999999E-2</v>
      </c>
      <c r="M53" s="12">
        <f t="shared" si="13"/>
        <v>156874</v>
      </c>
      <c r="N53" s="11">
        <v>2.5691499999999999E-2</v>
      </c>
      <c r="O53" s="12">
        <f t="shared" si="14"/>
        <v>313745</v>
      </c>
      <c r="P53" s="11">
        <v>3.4900000000000001E-8</v>
      </c>
      <c r="Q53" s="12">
        <f t="shared" si="15"/>
        <v>627486</v>
      </c>
      <c r="R53" s="11">
        <v>3.4900000000000001E-8</v>
      </c>
      <c r="S53" s="12">
        <f t="shared" si="16"/>
        <v>6274852</v>
      </c>
      <c r="T53" s="11"/>
      <c r="U53" s="12"/>
      <c r="V53" s="11"/>
      <c r="W53" s="12"/>
    </row>
    <row r="54" spans="1:23" s="2" customFormat="1" ht="20" customHeight="1" x14ac:dyDescent="0.3">
      <c r="A54" s="8" t="s">
        <v>28</v>
      </c>
      <c r="B54" s="8">
        <v>8</v>
      </c>
      <c r="C54" s="8">
        <v>10000</v>
      </c>
      <c r="D54" s="9">
        <v>47426.14</v>
      </c>
      <c r="E54" s="10" t="s">
        <v>24</v>
      </c>
      <c r="F54" s="8">
        <v>42</v>
      </c>
      <c r="G54" s="27" t="s">
        <v>23</v>
      </c>
      <c r="H54" s="11">
        <v>0.97120450000000003</v>
      </c>
      <c r="I54" s="12">
        <f t="shared" si="11"/>
        <v>40791</v>
      </c>
      <c r="J54" s="11">
        <v>2.5691499999999999E-2</v>
      </c>
      <c r="K54" s="12">
        <f t="shared" si="12"/>
        <v>81575</v>
      </c>
      <c r="L54" s="11">
        <v>2.5691499999999999E-2</v>
      </c>
      <c r="M54" s="12">
        <f t="shared" si="13"/>
        <v>203937</v>
      </c>
      <c r="N54" s="11">
        <v>2.5691499999999999E-2</v>
      </c>
      <c r="O54" s="12">
        <f t="shared" si="14"/>
        <v>407869</v>
      </c>
      <c r="P54" s="11">
        <v>3.4900000000000001E-8</v>
      </c>
      <c r="Q54" s="12">
        <f t="shared" si="15"/>
        <v>815732</v>
      </c>
      <c r="R54" s="11">
        <v>3.4900000000000001E-8</v>
      </c>
      <c r="S54" s="12">
        <f t="shared" si="16"/>
        <v>8157308</v>
      </c>
      <c r="T54" s="11"/>
      <c r="U54" s="12"/>
      <c r="V54" s="11"/>
      <c r="W54" s="12"/>
    </row>
    <row r="55" spans="1:23" s="2" customFormat="1" ht="20" customHeight="1" x14ac:dyDescent="0.3">
      <c r="A55" s="8" t="s">
        <v>28</v>
      </c>
      <c r="B55" s="8">
        <v>9</v>
      </c>
      <c r="C55" s="8">
        <v>10000</v>
      </c>
      <c r="D55" s="9">
        <v>64653.98</v>
      </c>
      <c r="E55" s="10" t="s">
        <v>24</v>
      </c>
      <c r="F55" s="8">
        <v>51</v>
      </c>
      <c r="G55" s="27" t="s">
        <v>23</v>
      </c>
      <c r="H55" s="11">
        <v>0.97120450000000003</v>
      </c>
      <c r="I55" s="12">
        <f t="shared" si="11"/>
        <v>53029</v>
      </c>
      <c r="J55" s="11">
        <v>2.5691499999999999E-2</v>
      </c>
      <c r="K55" s="12">
        <f t="shared" si="12"/>
        <v>106048</v>
      </c>
      <c r="L55" s="11">
        <v>2.5691499999999999E-2</v>
      </c>
      <c r="M55" s="12">
        <f t="shared" si="13"/>
        <v>265119</v>
      </c>
      <c r="N55" s="11">
        <v>2.5691499999999999E-2</v>
      </c>
      <c r="O55" s="12">
        <f t="shared" si="14"/>
        <v>530230</v>
      </c>
      <c r="P55" s="11">
        <v>3.4900000000000001E-8</v>
      </c>
      <c r="Q55" s="12">
        <f t="shared" si="15"/>
        <v>1060452</v>
      </c>
      <c r="R55" s="11">
        <v>3.4900000000000001E-8</v>
      </c>
      <c r="S55" s="12">
        <f t="shared" si="16"/>
        <v>10604501</v>
      </c>
      <c r="T55" s="11"/>
      <c r="U55" s="12"/>
      <c r="V55" s="11"/>
      <c r="W55" s="12"/>
    </row>
    <row r="56" spans="1:23" s="2" customFormat="1" ht="20" customHeight="1" x14ac:dyDescent="0.3">
      <c r="A56" s="8" t="s">
        <v>28</v>
      </c>
      <c r="B56" s="8">
        <v>10</v>
      </c>
      <c r="C56" s="8">
        <v>10000</v>
      </c>
      <c r="D56" s="9">
        <v>87050.18</v>
      </c>
      <c r="E56" s="10" t="s">
        <v>24</v>
      </c>
      <c r="F56" s="19" t="s">
        <v>24</v>
      </c>
      <c r="G56" s="27" t="s">
        <v>23</v>
      </c>
      <c r="H56" s="11">
        <v>0.97120450000000003</v>
      </c>
      <c r="I56" s="12">
        <f t="shared" si="11"/>
        <v>68938</v>
      </c>
      <c r="J56" s="11">
        <v>2.5691499999999999E-2</v>
      </c>
      <c r="K56" s="12">
        <f t="shared" si="12"/>
        <v>137863</v>
      </c>
      <c r="L56" s="11">
        <v>2.5691499999999999E-2</v>
      </c>
      <c r="M56" s="12">
        <f t="shared" si="13"/>
        <v>344655</v>
      </c>
      <c r="N56" s="11">
        <v>2.5691499999999999E-2</v>
      </c>
      <c r="O56" s="12">
        <f t="shared" si="14"/>
        <v>689299</v>
      </c>
      <c r="P56" s="11">
        <v>3.4900000000000001E-8</v>
      </c>
      <c r="Q56" s="12">
        <f t="shared" si="15"/>
        <v>1378588</v>
      </c>
      <c r="R56" s="11">
        <v>3.4900000000000001E-8</v>
      </c>
      <c r="S56" s="12">
        <f t="shared" si="16"/>
        <v>13785852</v>
      </c>
      <c r="T56" s="11"/>
      <c r="U56" s="12"/>
      <c r="V56" s="11"/>
      <c r="W56" s="12"/>
    </row>
    <row r="57" spans="1:23" ht="20" customHeight="1" x14ac:dyDescent="0.3">
      <c r="A57" s="13" t="s">
        <v>29</v>
      </c>
      <c r="B57" s="13">
        <v>0</v>
      </c>
      <c r="C57" s="13">
        <v>300000</v>
      </c>
      <c r="D57" s="18">
        <v>-438800</v>
      </c>
      <c r="E57" s="15" t="s">
        <v>24</v>
      </c>
      <c r="F57" s="13">
        <v>10</v>
      </c>
      <c r="G57" s="28" t="s">
        <v>23</v>
      </c>
      <c r="H57" s="16">
        <v>0.89</v>
      </c>
      <c r="I57" s="17">
        <v>-500000</v>
      </c>
      <c r="J57" s="16">
        <v>0.1</v>
      </c>
      <c r="K57" s="17">
        <v>0</v>
      </c>
      <c r="L57" s="16">
        <v>0.01</v>
      </c>
      <c r="M57" s="17">
        <v>100000</v>
      </c>
      <c r="N57" s="16">
        <v>1E-3</v>
      </c>
      <c r="O57" s="17">
        <v>200000</v>
      </c>
      <c r="P57" s="16">
        <v>1E-3</v>
      </c>
      <c r="Q57" s="17">
        <v>5000000</v>
      </c>
      <c r="R57" s="16"/>
      <c r="S57" s="17"/>
      <c r="T57" s="16"/>
      <c r="U57" s="17"/>
      <c r="V57" s="16"/>
      <c r="W57" s="17"/>
    </row>
    <row r="58" spans="1:23" ht="20" customHeight="1" x14ac:dyDescent="0.3">
      <c r="A58" s="13" t="s">
        <v>29</v>
      </c>
      <c r="B58" s="13">
        <v>1</v>
      </c>
      <c r="C58" s="13">
        <v>300000</v>
      </c>
      <c r="D58" s="18">
        <v>-570440</v>
      </c>
      <c r="E58" s="15" t="s">
        <v>24</v>
      </c>
      <c r="F58" s="13">
        <v>12</v>
      </c>
      <c r="G58" s="28" t="s">
        <v>23</v>
      </c>
      <c r="H58" s="16">
        <v>0.89</v>
      </c>
      <c r="I58" s="17">
        <f>ROUNDUP(I57*1.3,0)</f>
        <v>-650000</v>
      </c>
      <c r="J58" s="16">
        <v>0.1</v>
      </c>
      <c r="K58" s="17">
        <v>0</v>
      </c>
      <c r="L58" s="16">
        <v>0.01</v>
      </c>
      <c r="M58" s="17">
        <f>ROUNDUP(M57*1.3,0)</f>
        <v>130000</v>
      </c>
      <c r="N58" s="16">
        <v>1E-3</v>
      </c>
      <c r="O58" s="17">
        <f>ROUNDUP(O57*1.3,0)</f>
        <v>260000</v>
      </c>
      <c r="P58" s="16">
        <v>1E-3</v>
      </c>
      <c r="Q58" s="17">
        <f>ROUNDUP(Q57*1.3,0)</f>
        <v>6500000</v>
      </c>
      <c r="R58" s="16"/>
      <c r="S58" s="17"/>
      <c r="T58" s="16"/>
      <c r="U58" s="17"/>
      <c r="V58" s="16"/>
      <c r="W58" s="17"/>
    </row>
    <row r="59" spans="1:23" ht="20" customHeight="1" x14ac:dyDescent="0.3">
      <c r="A59" s="13" t="s">
        <v>29</v>
      </c>
      <c r="B59" s="13">
        <v>2</v>
      </c>
      <c r="C59" s="13">
        <v>300000</v>
      </c>
      <c r="D59" s="18">
        <v>-741572</v>
      </c>
      <c r="E59" s="15" t="s">
        <v>24</v>
      </c>
      <c r="F59" s="13">
        <v>14</v>
      </c>
      <c r="G59" s="28" t="s">
        <v>23</v>
      </c>
      <c r="H59" s="16">
        <v>0.89</v>
      </c>
      <c r="I59" s="17">
        <f t="shared" ref="I59:I67" si="17">ROUNDUP(I58*1.3,0)</f>
        <v>-845000</v>
      </c>
      <c r="J59" s="16">
        <v>0.1</v>
      </c>
      <c r="K59" s="17">
        <v>0</v>
      </c>
      <c r="L59" s="16">
        <v>0.01</v>
      </c>
      <c r="M59" s="17">
        <f t="shared" ref="M59:M67" si="18">ROUNDUP(M58*1.3,0)</f>
        <v>169000</v>
      </c>
      <c r="N59" s="16">
        <v>1E-3</v>
      </c>
      <c r="O59" s="17">
        <f t="shared" ref="O59:O67" si="19">ROUNDUP(O58*1.3,0)</f>
        <v>338000</v>
      </c>
      <c r="P59" s="16">
        <v>1E-3</v>
      </c>
      <c r="Q59" s="17">
        <f t="shared" ref="Q59:Q67" si="20">ROUNDUP(Q58*1.3,0)</f>
        <v>8450000</v>
      </c>
      <c r="R59" s="16"/>
      <c r="S59" s="17"/>
      <c r="T59" s="16"/>
      <c r="U59" s="17"/>
      <c r="V59" s="16"/>
      <c r="W59" s="17"/>
    </row>
    <row r="60" spans="1:23" ht="20" customHeight="1" x14ac:dyDescent="0.3">
      <c r="A60" s="13" t="s">
        <v>29</v>
      </c>
      <c r="B60" s="13">
        <v>3</v>
      </c>
      <c r="C60" s="13">
        <v>300000</v>
      </c>
      <c r="D60" s="18">
        <v>-964044</v>
      </c>
      <c r="E60" s="15" t="s">
        <v>24</v>
      </c>
      <c r="F60" s="13">
        <v>17</v>
      </c>
      <c r="G60" s="28" t="s">
        <v>23</v>
      </c>
      <c r="H60" s="16">
        <v>0.89</v>
      </c>
      <c r="I60" s="17">
        <f t="shared" si="17"/>
        <v>-1098500</v>
      </c>
      <c r="J60" s="16">
        <v>0.1</v>
      </c>
      <c r="K60" s="17">
        <v>0</v>
      </c>
      <c r="L60" s="16">
        <v>0.01</v>
      </c>
      <c r="M60" s="17">
        <f t="shared" si="18"/>
        <v>219700</v>
      </c>
      <c r="N60" s="16">
        <v>1E-3</v>
      </c>
      <c r="O60" s="17">
        <f t="shared" si="19"/>
        <v>439400</v>
      </c>
      <c r="P60" s="16">
        <v>1E-3</v>
      </c>
      <c r="Q60" s="17">
        <f t="shared" si="20"/>
        <v>10985000</v>
      </c>
      <c r="R60" s="16"/>
      <c r="S60" s="17"/>
      <c r="T60" s="16"/>
      <c r="U60" s="17"/>
      <c r="V60" s="16"/>
      <c r="W60" s="17"/>
    </row>
    <row r="61" spans="1:23" ht="20" customHeight="1" x14ac:dyDescent="0.3">
      <c r="A61" s="13" t="s">
        <v>29</v>
      </c>
      <c r="B61" s="13">
        <v>4</v>
      </c>
      <c r="C61" s="13">
        <v>300000</v>
      </c>
      <c r="D61" s="18">
        <v>-1253257</v>
      </c>
      <c r="E61" s="15" t="s">
        <v>24</v>
      </c>
      <c r="F61" s="13">
        <v>20</v>
      </c>
      <c r="G61" s="28" t="s">
        <v>23</v>
      </c>
      <c r="H61" s="16">
        <v>0.89</v>
      </c>
      <c r="I61" s="17">
        <f t="shared" si="17"/>
        <v>-1428050</v>
      </c>
      <c r="J61" s="16">
        <v>0.1</v>
      </c>
      <c r="K61" s="17">
        <v>0</v>
      </c>
      <c r="L61" s="16">
        <v>0.01</v>
      </c>
      <c r="M61" s="17">
        <f t="shared" si="18"/>
        <v>285610</v>
      </c>
      <c r="N61" s="16">
        <v>1E-3</v>
      </c>
      <c r="O61" s="17">
        <f t="shared" si="19"/>
        <v>571220</v>
      </c>
      <c r="P61" s="16">
        <v>1E-3</v>
      </c>
      <c r="Q61" s="17">
        <f t="shared" si="20"/>
        <v>14280500</v>
      </c>
      <c r="R61" s="16"/>
      <c r="S61" s="17"/>
      <c r="T61" s="16"/>
      <c r="U61" s="17"/>
      <c r="V61" s="16"/>
      <c r="W61" s="17"/>
    </row>
    <row r="62" spans="1:23" ht="20" customHeight="1" x14ac:dyDescent="0.3">
      <c r="A62" s="13" t="s">
        <v>29</v>
      </c>
      <c r="B62" s="13">
        <v>5</v>
      </c>
      <c r="C62" s="13">
        <v>300000</v>
      </c>
      <c r="D62" s="18">
        <v>-1629234</v>
      </c>
      <c r="E62" s="15" t="s">
        <v>24</v>
      </c>
      <c r="F62" s="13">
        <v>24</v>
      </c>
      <c r="G62" s="28" t="s">
        <v>23</v>
      </c>
      <c r="H62" s="16">
        <v>0.89</v>
      </c>
      <c r="I62" s="17">
        <f t="shared" si="17"/>
        <v>-1856465</v>
      </c>
      <c r="J62" s="16">
        <v>0.1</v>
      </c>
      <c r="K62" s="17">
        <v>0</v>
      </c>
      <c r="L62" s="16">
        <v>0.01</v>
      </c>
      <c r="M62" s="17">
        <f t="shared" si="18"/>
        <v>371293</v>
      </c>
      <c r="N62" s="16">
        <v>1E-3</v>
      </c>
      <c r="O62" s="17">
        <f t="shared" si="19"/>
        <v>742586</v>
      </c>
      <c r="P62" s="16">
        <v>1E-3</v>
      </c>
      <c r="Q62" s="17">
        <f t="shared" si="20"/>
        <v>18564650</v>
      </c>
      <c r="R62" s="16"/>
      <c r="S62" s="17"/>
      <c r="T62" s="16"/>
      <c r="U62" s="17"/>
      <c r="V62" s="16"/>
      <c r="W62" s="17"/>
    </row>
    <row r="63" spans="1:23" ht="20" customHeight="1" x14ac:dyDescent="0.3">
      <c r="A63" s="13" t="s">
        <v>29</v>
      </c>
      <c r="B63" s="13">
        <v>6</v>
      </c>
      <c r="C63" s="13">
        <v>300000</v>
      </c>
      <c r="D63" s="18">
        <v>-2118004</v>
      </c>
      <c r="E63" s="15" t="s">
        <v>24</v>
      </c>
      <c r="F63" s="13">
        <v>29</v>
      </c>
      <c r="G63" s="28" t="s">
        <v>23</v>
      </c>
      <c r="H63" s="16">
        <v>0.89</v>
      </c>
      <c r="I63" s="17">
        <f t="shared" si="17"/>
        <v>-2413405</v>
      </c>
      <c r="J63" s="16">
        <v>0.1</v>
      </c>
      <c r="K63" s="17">
        <v>0</v>
      </c>
      <c r="L63" s="16">
        <v>0.01</v>
      </c>
      <c r="M63" s="17">
        <f t="shared" si="18"/>
        <v>482681</v>
      </c>
      <c r="N63" s="16">
        <v>1E-3</v>
      </c>
      <c r="O63" s="17">
        <f t="shared" si="19"/>
        <v>965362</v>
      </c>
      <c r="P63" s="16">
        <v>1E-3</v>
      </c>
      <c r="Q63" s="17">
        <f t="shared" si="20"/>
        <v>24134045</v>
      </c>
      <c r="R63" s="16"/>
      <c r="S63" s="17"/>
      <c r="T63" s="16"/>
      <c r="U63" s="17"/>
      <c r="V63" s="16"/>
      <c r="W63" s="17"/>
    </row>
    <row r="64" spans="1:23" ht="20" customHeight="1" x14ac:dyDescent="0.3">
      <c r="A64" s="13" t="s">
        <v>29</v>
      </c>
      <c r="B64" s="13">
        <v>7</v>
      </c>
      <c r="C64" s="13">
        <v>300000</v>
      </c>
      <c r="D64" s="18">
        <v>-2753405</v>
      </c>
      <c r="E64" s="15" t="s">
        <v>24</v>
      </c>
      <c r="F64" s="13">
        <v>36</v>
      </c>
      <c r="G64" s="28" t="s">
        <v>23</v>
      </c>
      <c r="H64" s="16">
        <v>0.89</v>
      </c>
      <c r="I64" s="17">
        <f t="shared" si="17"/>
        <v>-3137427</v>
      </c>
      <c r="J64" s="16">
        <v>0.1</v>
      </c>
      <c r="K64" s="17">
        <v>0</v>
      </c>
      <c r="L64" s="16">
        <v>0.01</v>
      </c>
      <c r="M64" s="17">
        <f t="shared" si="18"/>
        <v>627486</v>
      </c>
      <c r="N64" s="16">
        <v>1E-3</v>
      </c>
      <c r="O64" s="17">
        <f t="shared" si="19"/>
        <v>1254971</v>
      </c>
      <c r="P64" s="16">
        <v>1E-3</v>
      </c>
      <c r="Q64" s="17">
        <f t="shared" si="20"/>
        <v>31374259</v>
      </c>
      <c r="R64" s="16"/>
      <c r="S64" s="17"/>
      <c r="T64" s="16"/>
      <c r="U64" s="17"/>
      <c r="V64" s="16"/>
      <c r="W64" s="17"/>
    </row>
    <row r="65" spans="1:23" ht="20" customHeight="1" x14ac:dyDescent="0.3">
      <c r="A65" s="13" t="s">
        <v>29</v>
      </c>
      <c r="B65" s="13">
        <v>8</v>
      </c>
      <c r="C65" s="13">
        <v>300000</v>
      </c>
      <c r="D65" s="18">
        <v>-3579426</v>
      </c>
      <c r="E65" s="15" t="s">
        <v>24</v>
      </c>
      <c r="F65" s="13">
        <v>42</v>
      </c>
      <c r="G65" s="28" t="s">
        <v>23</v>
      </c>
      <c r="H65" s="16">
        <v>0.89</v>
      </c>
      <c r="I65" s="17">
        <f t="shared" si="17"/>
        <v>-4078656</v>
      </c>
      <c r="J65" s="16">
        <v>0.1</v>
      </c>
      <c r="K65" s="17">
        <v>0</v>
      </c>
      <c r="L65" s="16">
        <v>0.01</v>
      </c>
      <c r="M65" s="17">
        <f t="shared" si="18"/>
        <v>815732</v>
      </c>
      <c r="N65" s="16">
        <v>1E-3</v>
      </c>
      <c r="O65" s="17">
        <f t="shared" si="19"/>
        <v>1631463</v>
      </c>
      <c r="P65" s="16">
        <v>1E-3</v>
      </c>
      <c r="Q65" s="17">
        <f t="shared" si="20"/>
        <v>40786537</v>
      </c>
      <c r="R65" s="16"/>
      <c r="S65" s="17"/>
      <c r="T65" s="16"/>
      <c r="U65" s="17"/>
      <c r="V65" s="16"/>
      <c r="W65" s="17"/>
    </row>
    <row r="66" spans="1:23" ht="20" customHeight="1" x14ac:dyDescent="0.3">
      <c r="A66" s="13" t="s">
        <v>29</v>
      </c>
      <c r="B66" s="13">
        <v>9</v>
      </c>
      <c r="C66" s="13">
        <v>300000</v>
      </c>
      <c r="D66" s="18">
        <v>-4653254</v>
      </c>
      <c r="E66" s="15" t="s">
        <v>24</v>
      </c>
      <c r="F66" s="13">
        <v>51</v>
      </c>
      <c r="G66" s="28" t="s">
        <v>23</v>
      </c>
      <c r="H66" s="16">
        <v>0.89</v>
      </c>
      <c r="I66" s="17">
        <f t="shared" si="17"/>
        <v>-5302253</v>
      </c>
      <c r="J66" s="16">
        <v>0.1</v>
      </c>
      <c r="K66" s="17">
        <v>0</v>
      </c>
      <c r="L66" s="16">
        <v>0.01</v>
      </c>
      <c r="M66" s="17">
        <f t="shared" si="18"/>
        <v>1060452</v>
      </c>
      <c r="N66" s="16">
        <v>1E-3</v>
      </c>
      <c r="O66" s="17">
        <f t="shared" si="19"/>
        <v>2120902</v>
      </c>
      <c r="P66" s="16">
        <v>1E-3</v>
      </c>
      <c r="Q66" s="17">
        <f t="shared" si="20"/>
        <v>53022499</v>
      </c>
      <c r="R66" s="16"/>
      <c r="S66" s="17"/>
      <c r="T66" s="16"/>
      <c r="U66" s="17"/>
      <c r="V66" s="16"/>
      <c r="W66" s="17"/>
    </row>
    <row r="67" spans="1:23" ht="20" customHeight="1" x14ac:dyDescent="0.3">
      <c r="A67" s="13" t="s">
        <v>29</v>
      </c>
      <c r="B67" s="13">
        <v>10</v>
      </c>
      <c r="C67" s="13">
        <v>300000</v>
      </c>
      <c r="D67" s="18">
        <v>-6049230</v>
      </c>
      <c r="E67" s="15" t="s">
        <v>24</v>
      </c>
      <c r="F67" s="13" t="s">
        <v>24</v>
      </c>
      <c r="G67" s="28" t="s">
        <v>23</v>
      </c>
      <c r="H67" s="16">
        <v>0.89</v>
      </c>
      <c r="I67" s="17">
        <f t="shared" si="17"/>
        <v>-6892929</v>
      </c>
      <c r="J67" s="16">
        <v>0.1</v>
      </c>
      <c r="K67" s="17">
        <v>0</v>
      </c>
      <c r="L67" s="16">
        <v>0.01</v>
      </c>
      <c r="M67" s="17">
        <f t="shared" si="18"/>
        <v>1378588</v>
      </c>
      <c r="N67" s="16">
        <v>1E-3</v>
      </c>
      <c r="O67" s="17">
        <f t="shared" si="19"/>
        <v>2757173</v>
      </c>
      <c r="P67" s="16">
        <v>1E-3</v>
      </c>
      <c r="Q67" s="17">
        <f t="shared" si="20"/>
        <v>68929249</v>
      </c>
      <c r="R67" s="16"/>
      <c r="S67" s="17"/>
      <c r="T67" s="16"/>
      <c r="U67" s="17"/>
      <c r="V67" s="16"/>
      <c r="W67" s="17"/>
    </row>
    <row r="68" spans="1:23" s="2" customFormat="1" ht="20" customHeight="1" x14ac:dyDescent="0.3">
      <c r="A68" s="8" t="s">
        <v>30</v>
      </c>
      <c r="B68" s="8">
        <v>0</v>
      </c>
      <c r="C68" s="29">
        <v>20000000</v>
      </c>
      <c r="D68" s="32">
        <v>-17088516</v>
      </c>
      <c r="E68" s="10" t="s">
        <v>24</v>
      </c>
      <c r="F68" s="8">
        <v>10</v>
      </c>
      <c r="G68" s="8" t="s">
        <v>31</v>
      </c>
      <c r="H68" s="11">
        <v>0.78846310744279335</v>
      </c>
      <c r="I68" s="29">
        <v>1000000</v>
      </c>
      <c r="J68" s="11">
        <v>0.78846310744279335</v>
      </c>
      <c r="K68" s="29">
        <v>2000000</v>
      </c>
      <c r="L68" s="11">
        <v>1.311265791292348E-2</v>
      </c>
      <c r="M68" s="29">
        <v>5000000</v>
      </c>
      <c r="N68" s="11">
        <v>1.311265791292348E-2</v>
      </c>
      <c r="O68" s="29">
        <v>10000000</v>
      </c>
      <c r="P68" s="11">
        <v>1.311265791292348E-2</v>
      </c>
      <c r="Q68" s="29">
        <v>25000000</v>
      </c>
      <c r="R68" s="11">
        <v>1.7112564646313412E-8</v>
      </c>
      <c r="S68" s="29">
        <v>50000000</v>
      </c>
      <c r="T68" s="11">
        <v>1.7112564646313412E-8</v>
      </c>
      <c r="U68" s="29">
        <v>100000000</v>
      </c>
      <c r="V68" s="11"/>
      <c r="W68" s="29"/>
    </row>
    <row r="69" spans="1:23" s="2" customFormat="1" ht="20" customHeight="1" x14ac:dyDescent="0.3">
      <c r="A69" s="8" t="s">
        <v>30</v>
      </c>
      <c r="B69" s="8">
        <v>1</v>
      </c>
      <c r="C69" s="29">
        <v>20000000</v>
      </c>
      <c r="D69" s="32">
        <v>-16215071</v>
      </c>
      <c r="E69" s="10" t="s">
        <v>24</v>
      </c>
      <c r="F69" s="20">
        <v>12</v>
      </c>
      <c r="G69" s="8" t="s">
        <v>31</v>
      </c>
      <c r="H69" s="11">
        <v>0.78846310744279335</v>
      </c>
      <c r="I69" s="29">
        <v>1300000</v>
      </c>
      <c r="J69" s="11">
        <v>0.78846310744279335</v>
      </c>
      <c r="K69" s="29">
        <v>2600000</v>
      </c>
      <c r="L69" s="11">
        <v>1.311265791292348E-2</v>
      </c>
      <c r="M69" s="29">
        <v>6500000</v>
      </c>
      <c r="N69" s="11">
        <v>1.311265791292348E-2</v>
      </c>
      <c r="O69" s="29">
        <v>13000000</v>
      </c>
      <c r="P69" s="11">
        <v>1.311265791292348E-2</v>
      </c>
      <c r="Q69" s="29">
        <v>32500000</v>
      </c>
      <c r="R69" s="11">
        <v>1.7112564646313412E-8</v>
      </c>
      <c r="S69" s="29">
        <v>65000000</v>
      </c>
      <c r="T69" s="11">
        <v>1.7112564646313412E-8</v>
      </c>
      <c r="U69" s="29">
        <v>130000000</v>
      </c>
      <c r="V69" s="11"/>
      <c r="W69" s="29"/>
    </row>
    <row r="70" spans="1:23" s="2" customFormat="1" ht="20" customHeight="1" x14ac:dyDescent="0.3">
      <c r="A70" s="8" t="s">
        <v>30</v>
      </c>
      <c r="B70" s="8">
        <v>2</v>
      </c>
      <c r="C70" s="29">
        <v>20000000</v>
      </c>
      <c r="D70" s="32">
        <v>-15079593</v>
      </c>
      <c r="E70" s="10" t="s">
        <v>24</v>
      </c>
      <c r="F70" s="19">
        <v>14</v>
      </c>
      <c r="G70" s="8" t="s">
        <v>31</v>
      </c>
      <c r="H70" s="11">
        <v>0.78846310744279335</v>
      </c>
      <c r="I70" s="29">
        <v>1690000</v>
      </c>
      <c r="J70" s="21">
        <v>0.78846310744279335</v>
      </c>
      <c r="K70" s="29">
        <v>3380000</v>
      </c>
      <c r="L70" s="11">
        <v>1.311265791292348E-2</v>
      </c>
      <c r="M70" s="29">
        <v>8450000</v>
      </c>
      <c r="N70" s="11">
        <v>1.311265791292348E-2</v>
      </c>
      <c r="O70" s="29">
        <v>16900000</v>
      </c>
      <c r="P70" s="11">
        <v>1.311265791292348E-2</v>
      </c>
      <c r="Q70" s="29">
        <v>42250000</v>
      </c>
      <c r="R70" s="11">
        <v>1.7112564646313412E-8</v>
      </c>
      <c r="S70" s="29">
        <v>84500000</v>
      </c>
      <c r="T70" s="11">
        <v>1.7112564646313412E-8</v>
      </c>
      <c r="U70" s="29">
        <v>169000000</v>
      </c>
      <c r="V70" s="11"/>
      <c r="W70" s="29"/>
    </row>
    <row r="71" spans="1:23" s="2" customFormat="1" ht="20" customHeight="1" x14ac:dyDescent="0.3">
      <c r="A71" s="8" t="s">
        <v>30</v>
      </c>
      <c r="B71" s="8">
        <v>3</v>
      </c>
      <c r="C71" s="29">
        <v>20000000</v>
      </c>
      <c r="D71" s="32">
        <v>-13603471</v>
      </c>
      <c r="E71" s="10" t="s">
        <v>24</v>
      </c>
      <c r="F71" s="19">
        <v>17</v>
      </c>
      <c r="G71" s="8" t="s">
        <v>31</v>
      </c>
      <c r="H71" s="11">
        <v>0.78846310744279335</v>
      </c>
      <c r="I71" s="29">
        <v>2197000</v>
      </c>
      <c r="J71" s="22">
        <v>0.78846310744279335</v>
      </c>
      <c r="K71" s="29">
        <v>4394000</v>
      </c>
      <c r="L71" s="11">
        <v>1.311265791292348E-2</v>
      </c>
      <c r="M71" s="29">
        <v>10985000</v>
      </c>
      <c r="N71" s="11">
        <v>1.311265791292348E-2</v>
      </c>
      <c r="O71" s="29">
        <v>21970000</v>
      </c>
      <c r="P71" s="11">
        <v>1.311265791292348E-2</v>
      </c>
      <c r="Q71" s="29">
        <v>54925000</v>
      </c>
      <c r="R71" s="11">
        <v>1.7112564646313412E-8</v>
      </c>
      <c r="S71" s="29">
        <v>109850000</v>
      </c>
      <c r="T71" s="11">
        <v>1.7112564646313412E-8</v>
      </c>
      <c r="U71" s="29">
        <v>219700000</v>
      </c>
      <c r="V71" s="11"/>
      <c r="W71" s="29"/>
    </row>
    <row r="72" spans="1:23" s="2" customFormat="1" ht="20" customHeight="1" x14ac:dyDescent="0.3">
      <c r="A72" s="8" t="s">
        <v>30</v>
      </c>
      <c r="B72" s="8">
        <v>4</v>
      </c>
      <c r="C72" s="29">
        <v>20000000</v>
      </c>
      <c r="D72" s="32">
        <v>-11684512</v>
      </c>
      <c r="E72" s="10" t="s">
        <v>24</v>
      </c>
      <c r="F72" s="19">
        <v>20</v>
      </c>
      <c r="G72" s="8" t="s">
        <v>31</v>
      </c>
      <c r="H72" s="11">
        <v>0.78846310744279335</v>
      </c>
      <c r="I72" s="29">
        <v>2856100</v>
      </c>
      <c r="J72" s="22">
        <v>0.78846310744279335</v>
      </c>
      <c r="K72" s="29">
        <v>5712200</v>
      </c>
      <c r="L72" s="11">
        <v>1.311265791292348E-2</v>
      </c>
      <c r="M72" s="29">
        <v>14280500</v>
      </c>
      <c r="N72" s="11">
        <v>1.311265791292348E-2</v>
      </c>
      <c r="O72" s="29">
        <v>28561000</v>
      </c>
      <c r="P72" s="11">
        <v>1.311265791292348E-2</v>
      </c>
      <c r="Q72" s="29">
        <v>71402500</v>
      </c>
      <c r="R72" s="11">
        <v>1.7112564646313412E-8</v>
      </c>
      <c r="S72" s="29">
        <v>142805000</v>
      </c>
      <c r="T72" s="11">
        <v>1.7112564646313412E-8</v>
      </c>
      <c r="U72" s="29">
        <v>285610000</v>
      </c>
      <c r="V72" s="11"/>
      <c r="W72" s="29"/>
    </row>
    <row r="73" spans="1:23" s="2" customFormat="1" ht="20" customHeight="1" x14ac:dyDescent="0.3">
      <c r="A73" s="8" t="s">
        <v>30</v>
      </c>
      <c r="B73" s="8">
        <v>5</v>
      </c>
      <c r="C73" s="29">
        <v>20000000</v>
      </c>
      <c r="D73" s="32">
        <v>-9189865</v>
      </c>
      <c r="E73" s="10" t="s">
        <v>24</v>
      </c>
      <c r="F73" s="19">
        <v>24</v>
      </c>
      <c r="G73" s="8" t="s">
        <v>31</v>
      </c>
      <c r="H73" s="11">
        <v>0.78846310744279335</v>
      </c>
      <c r="I73" s="29">
        <v>3712930</v>
      </c>
      <c r="J73" s="22">
        <v>0.78846310744279335</v>
      </c>
      <c r="K73" s="29">
        <v>7425860</v>
      </c>
      <c r="L73" s="11">
        <v>1.311265791292348E-2</v>
      </c>
      <c r="M73" s="29">
        <v>18564650</v>
      </c>
      <c r="N73" s="11">
        <v>1.311265791292348E-2</v>
      </c>
      <c r="O73" s="29">
        <v>37129300</v>
      </c>
      <c r="P73" s="11">
        <v>1.311265791292348E-2</v>
      </c>
      <c r="Q73" s="29">
        <v>92823250</v>
      </c>
      <c r="R73" s="11">
        <v>1.7112564646313412E-8</v>
      </c>
      <c r="S73" s="29">
        <v>185646500</v>
      </c>
      <c r="T73" s="11">
        <v>1.7112564646313412E-8</v>
      </c>
      <c r="U73" s="29">
        <v>371293000</v>
      </c>
      <c r="V73" s="11"/>
      <c r="W73" s="29"/>
    </row>
    <row r="74" spans="1:23" s="2" customFormat="1" ht="20" customHeight="1" x14ac:dyDescent="0.3">
      <c r="A74" s="8" t="s">
        <v>30</v>
      </c>
      <c r="B74" s="8">
        <v>6</v>
      </c>
      <c r="C74" s="29">
        <v>20000000</v>
      </c>
      <c r="D74" s="32">
        <v>-5946825</v>
      </c>
      <c r="E74" s="10" t="s">
        <v>24</v>
      </c>
      <c r="F74" s="19">
        <v>29</v>
      </c>
      <c r="G74" s="8" t="s">
        <v>31</v>
      </c>
      <c r="H74" s="11">
        <v>0.78846310744279335</v>
      </c>
      <c r="I74" s="29">
        <v>4826809</v>
      </c>
      <c r="J74" s="22">
        <v>0.78846310744279335</v>
      </c>
      <c r="K74" s="29">
        <v>9653618</v>
      </c>
      <c r="L74" s="11">
        <v>1.311265791292348E-2</v>
      </c>
      <c r="M74" s="29">
        <v>24134045</v>
      </c>
      <c r="N74" s="11">
        <v>1.311265791292348E-2</v>
      </c>
      <c r="O74" s="29">
        <v>48268090</v>
      </c>
      <c r="P74" s="11">
        <v>1.311265791292348E-2</v>
      </c>
      <c r="Q74" s="29">
        <v>120670225</v>
      </c>
      <c r="R74" s="11">
        <v>1.7112564646313412E-8</v>
      </c>
      <c r="S74" s="29">
        <v>241340450</v>
      </c>
      <c r="T74" s="11">
        <v>1.7112564646313412E-8</v>
      </c>
      <c r="U74" s="29">
        <v>482680900</v>
      </c>
      <c r="V74" s="11"/>
      <c r="W74" s="29"/>
    </row>
    <row r="75" spans="1:23" s="2" customFormat="1" ht="20" customHeight="1" x14ac:dyDescent="0.3">
      <c r="A75" s="8" t="s">
        <v>30</v>
      </c>
      <c r="B75" s="8">
        <v>7</v>
      </c>
      <c r="C75" s="29">
        <v>20000000</v>
      </c>
      <c r="D75" s="32">
        <v>-1730872</v>
      </c>
      <c r="E75" s="10" t="s">
        <v>24</v>
      </c>
      <c r="F75" s="19">
        <v>36</v>
      </c>
      <c r="G75" s="8" t="s">
        <v>31</v>
      </c>
      <c r="H75" s="11">
        <v>0.78846310744279335</v>
      </c>
      <c r="I75" s="29">
        <v>6274852</v>
      </c>
      <c r="J75" s="22">
        <v>0.78846310744279335</v>
      </c>
      <c r="K75" s="29">
        <v>12549703</v>
      </c>
      <c r="L75" s="11">
        <v>1.311265791292348E-2</v>
      </c>
      <c r="M75" s="29">
        <v>31374259</v>
      </c>
      <c r="N75" s="11">
        <v>1.311265791292348E-2</v>
      </c>
      <c r="O75" s="29">
        <v>62748517</v>
      </c>
      <c r="P75" s="11">
        <v>1.311265791292348E-2</v>
      </c>
      <c r="Q75" s="29">
        <v>156871293</v>
      </c>
      <c r="R75" s="11">
        <v>1.7112564646313412E-8</v>
      </c>
      <c r="S75" s="29">
        <v>313742585</v>
      </c>
      <c r="T75" s="11">
        <v>1.7112564646313412E-8</v>
      </c>
      <c r="U75" s="29">
        <v>627485170</v>
      </c>
      <c r="V75" s="11"/>
      <c r="W75" s="29"/>
    </row>
    <row r="76" spans="1:23" s="2" customFormat="1" ht="20" customHeight="1" x14ac:dyDescent="0.3">
      <c r="A76" s="8" t="s">
        <v>30</v>
      </c>
      <c r="B76" s="8">
        <v>8</v>
      </c>
      <c r="C76" s="29">
        <v>20000000</v>
      </c>
      <c r="D76" s="32">
        <v>3749866</v>
      </c>
      <c r="E76" s="10" t="s">
        <v>22</v>
      </c>
      <c r="F76" s="19">
        <v>42</v>
      </c>
      <c r="G76" s="8" t="s">
        <v>31</v>
      </c>
      <c r="H76" s="11">
        <v>0.78846310744279335</v>
      </c>
      <c r="I76" s="29">
        <v>8157307</v>
      </c>
      <c r="J76" s="22">
        <v>0.78846310744279335</v>
      </c>
      <c r="K76" s="29">
        <v>16314614</v>
      </c>
      <c r="L76" s="11">
        <v>1.311265791292348E-2</v>
      </c>
      <c r="M76" s="29">
        <v>40786536</v>
      </c>
      <c r="N76" s="11">
        <v>1.311265791292348E-2</v>
      </c>
      <c r="O76" s="29">
        <v>81573072</v>
      </c>
      <c r="P76" s="11">
        <v>1.311265791292348E-2</v>
      </c>
      <c r="Q76" s="29">
        <v>203932680</v>
      </c>
      <c r="R76" s="11">
        <v>1.7112564646313412E-8</v>
      </c>
      <c r="S76" s="29">
        <v>407865361</v>
      </c>
      <c r="T76" s="11">
        <v>1.7112564646313412E-8</v>
      </c>
      <c r="U76" s="29">
        <v>815730721</v>
      </c>
      <c r="V76" s="11"/>
      <c r="W76" s="29"/>
    </row>
    <row r="77" spans="1:23" s="2" customFormat="1" ht="20" customHeight="1" x14ac:dyDescent="0.3">
      <c r="A77" s="8" t="s">
        <v>30</v>
      </c>
      <c r="B77" s="8">
        <v>9</v>
      </c>
      <c r="C77" s="29">
        <v>20000000</v>
      </c>
      <c r="D77" s="32">
        <v>10874825</v>
      </c>
      <c r="E77" s="10" t="s">
        <v>24</v>
      </c>
      <c r="F77" s="19">
        <v>51</v>
      </c>
      <c r="G77" s="8" t="s">
        <v>31</v>
      </c>
      <c r="H77" s="11">
        <v>0.78846310744279335</v>
      </c>
      <c r="I77" s="29">
        <v>10604499</v>
      </c>
      <c r="J77" s="22">
        <v>0.78846310744279335</v>
      </c>
      <c r="K77" s="29">
        <v>21208999</v>
      </c>
      <c r="L77" s="11">
        <v>1.311265791292348E-2</v>
      </c>
      <c r="M77" s="29">
        <v>53022497</v>
      </c>
      <c r="N77" s="11">
        <v>1.311265791292348E-2</v>
      </c>
      <c r="O77" s="29">
        <v>106044994</v>
      </c>
      <c r="P77" s="11">
        <v>1.311265791292348E-2</v>
      </c>
      <c r="Q77" s="29">
        <v>265112484</v>
      </c>
      <c r="R77" s="11">
        <v>1.7112564646313412E-8</v>
      </c>
      <c r="S77" s="29">
        <v>530224969</v>
      </c>
      <c r="T77" s="11">
        <v>1.7112564646313412E-8</v>
      </c>
      <c r="U77" s="29">
        <v>1060449937</v>
      </c>
      <c r="V77" s="11"/>
      <c r="W77" s="29"/>
    </row>
    <row r="78" spans="1:23" s="2" customFormat="1" ht="20" customHeight="1" x14ac:dyDescent="0.3">
      <c r="A78" s="8" t="s">
        <v>30</v>
      </c>
      <c r="B78" s="8">
        <v>10</v>
      </c>
      <c r="C78" s="29">
        <v>20000000</v>
      </c>
      <c r="D78" s="32">
        <v>20137273</v>
      </c>
      <c r="E78" s="10" t="s">
        <v>24</v>
      </c>
      <c r="F78" s="19" t="s">
        <v>24</v>
      </c>
      <c r="G78" s="8" t="s">
        <v>31</v>
      </c>
      <c r="H78" s="11">
        <v>0.78846310744279335</v>
      </c>
      <c r="I78" s="29">
        <v>13785849</v>
      </c>
      <c r="J78" s="22">
        <v>0.78846310744279335</v>
      </c>
      <c r="K78" s="29">
        <v>27571698</v>
      </c>
      <c r="L78" s="11">
        <v>1.311265791292348E-2</v>
      </c>
      <c r="M78" s="29">
        <v>68929246</v>
      </c>
      <c r="N78" s="11">
        <v>1.311265791292348E-2</v>
      </c>
      <c r="O78" s="29">
        <v>137858492</v>
      </c>
      <c r="P78" s="11">
        <v>1.311265791292348E-2</v>
      </c>
      <c r="Q78" s="29">
        <v>344646230</v>
      </c>
      <c r="R78" s="11">
        <v>1.7112564646313412E-8</v>
      </c>
      <c r="S78" s="29">
        <v>689292459</v>
      </c>
      <c r="T78" s="11">
        <v>1.7112564646313412E-8</v>
      </c>
      <c r="U78" s="29">
        <v>1378584918</v>
      </c>
      <c r="V78" s="11"/>
      <c r="W78" s="29"/>
    </row>
    <row r="79" spans="1:23" ht="20" customHeight="1" x14ac:dyDescent="0.3">
      <c r="A79" s="13" t="s">
        <v>32</v>
      </c>
      <c r="B79" s="13">
        <v>0</v>
      </c>
      <c r="C79" s="30">
        <v>500000000</v>
      </c>
      <c r="D79" s="30">
        <v>-2439707660</v>
      </c>
      <c r="E79" s="23" t="s">
        <v>24</v>
      </c>
      <c r="F79" s="23">
        <v>10</v>
      </c>
      <c r="G79" s="13" t="s">
        <v>31</v>
      </c>
      <c r="H79" s="16">
        <v>0.9921875</v>
      </c>
      <c r="I79" s="30">
        <v>-2000000000</v>
      </c>
      <c r="J79" s="24">
        <v>0.42167391041654989</v>
      </c>
      <c r="K79" s="30">
        <v>50000000</v>
      </c>
      <c r="L79" s="16">
        <v>3.3120106405649996E-2</v>
      </c>
      <c r="M79" s="30">
        <v>200000000</v>
      </c>
      <c r="N79" s="16">
        <v>6.0031072490914026E-3</v>
      </c>
      <c r="O79" s="30">
        <v>500000000</v>
      </c>
      <c r="P79" s="16">
        <v>6.9790349650209939E-3</v>
      </c>
      <c r="Q79" s="30">
        <v>2000000000</v>
      </c>
      <c r="R79" s="16"/>
      <c r="S79" s="30"/>
      <c r="T79" s="16"/>
      <c r="U79" s="30"/>
      <c r="V79" s="16"/>
      <c r="W79" s="30"/>
    </row>
    <row r="80" spans="1:23" ht="20" customHeight="1" x14ac:dyDescent="0.3">
      <c r="A80" s="13" t="s">
        <v>32</v>
      </c>
      <c r="B80" s="13">
        <v>1</v>
      </c>
      <c r="C80" s="30">
        <v>500000000</v>
      </c>
      <c r="D80" s="30">
        <v>-3021619958</v>
      </c>
      <c r="E80" s="23" t="s">
        <v>24</v>
      </c>
      <c r="F80" s="23">
        <v>12</v>
      </c>
      <c r="G80" s="13" t="s">
        <v>31</v>
      </c>
      <c r="H80" s="16">
        <v>0.9921875</v>
      </c>
      <c r="I80" s="30">
        <v>-2600000000</v>
      </c>
      <c r="J80" s="24">
        <v>0.42167391041654989</v>
      </c>
      <c r="K80" s="30">
        <v>65000000</v>
      </c>
      <c r="L80" s="16">
        <v>3.3120106405649996E-2</v>
      </c>
      <c r="M80" s="30">
        <v>260000000</v>
      </c>
      <c r="N80" s="16">
        <v>6.0031072490914026E-3</v>
      </c>
      <c r="O80" s="30">
        <v>650000000</v>
      </c>
      <c r="P80" s="16">
        <v>6.9790349650209939E-3</v>
      </c>
      <c r="Q80" s="30">
        <v>2600000000</v>
      </c>
      <c r="R80" s="16"/>
      <c r="S80" s="30"/>
      <c r="T80" s="16"/>
      <c r="U80" s="30"/>
      <c r="V80" s="16"/>
      <c r="W80" s="30"/>
    </row>
    <row r="81" spans="1:23" ht="20" customHeight="1" x14ac:dyDescent="0.3">
      <c r="A81" s="13" t="s">
        <v>32</v>
      </c>
      <c r="B81" s="13">
        <v>2</v>
      </c>
      <c r="C81" s="30">
        <v>500000000</v>
      </c>
      <c r="D81" s="30">
        <v>-3778105945</v>
      </c>
      <c r="E81" s="13" t="s">
        <v>24</v>
      </c>
      <c r="F81" s="13">
        <v>14</v>
      </c>
      <c r="G81" s="13" t="s">
        <v>31</v>
      </c>
      <c r="H81" s="16">
        <v>0.9921875</v>
      </c>
      <c r="I81" s="30">
        <v>-3380000000</v>
      </c>
      <c r="J81" s="24">
        <v>0.42167391041654989</v>
      </c>
      <c r="K81" s="30">
        <v>84500000</v>
      </c>
      <c r="L81" s="16">
        <v>3.3120106405649996E-2</v>
      </c>
      <c r="M81" s="30">
        <v>338000000</v>
      </c>
      <c r="N81" s="16">
        <v>6.0031072490914026E-3</v>
      </c>
      <c r="O81" s="30">
        <v>845000000</v>
      </c>
      <c r="P81" s="16">
        <v>6.9790349650209939E-3</v>
      </c>
      <c r="Q81" s="30">
        <v>3380000000</v>
      </c>
      <c r="R81" s="16"/>
      <c r="S81" s="30"/>
      <c r="T81" s="16"/>
      <c r="U81" s="30"/>
      <c r="V81" s="16"/>
      <c r="W81" s="30"/>
    </row>
    <row r="82" spans="1:23" ht="20" customHeight="1" x14ac:dyDescent="0.3">
      <c r="A82" s="13" t="s">
        <v>32</v>
      </c>
      <c r="B82" s="13">
        <v>3</v>
      </c>
      <c r="C82" s="30">
        <v>500000000</v>
      </c>
      <c r="D82" s="30">
        <v>-4761537728</v>
      </c>
      <c r="E82" s="13" t="s">
        <v>24</v>
      </c>
      <c r="F82" s="13">
        <v>17</v>
      </c>
      <c r="G82" s="13" t="s">
        <v>31</v>
      </c>
      <c r="H82" s="16">
        <v>0.9921875</v>
      </c>
      <c r="I82" s="30">
        <v>-4394000000</v>
      </c>
      <c r="J82" s="16">
        <v>0.42167391041654989</v>
      </c>
      <c r="K82" s="30">
        <v>109850000</v>
      </c>
      <c r="L82" s="16">
        <v>3.3120106405649996E-2</v>
      </c>
      <c r="M82" s="30">
        <v>439400000</v>
      </c>
      <c r="N82" s="16">
        <v>6.0031072490914026E-3</v>
      </c>
      <c r="O82" s="30">
        <v>1098500000</v>
      </c>
      <c r="P82" s="16">
        <v>6.9790349650209939E-3</v>
      </c>
      <c r="Q82" s="30">
        <v>4394000000</v>
      </c>
      <c r="R82" s="16"/>
      <c r="S82" s="30"/>
      <c r="T82" s="16"/>
      <c r="U82" s="30"/>
      <c r="V82" s="16"/>
      <c r="W82" s="30"/>
    </row>
    <row r="83" spans="1:23" ht="20" customHeight="1" x14ac:dyDescent="0.3">
      <c r="A83" s="13" t="s">
        <v>32</v>
      </c>
      <c r="B83" s="13">
        <v>4</v>
      </c>
      <c r="C83" s="30">
        <v>500000000</v>
      </c>
      <c r="D83" s="30">
        <v>-6039999047</v>
      </c>
      <c r="E83" s="13" t="s">
        <v>24</v>
      </c>
      <c r="F83" s="13">
        <v>20</v>
      </c>
      <c r="G83" s="13" t="s">
        <v>31</v>
      </c>
      <c r="H83" s="16">
        <v>0.9921875</v>
      </c>
      <c r="I83" s="30">
        <v>-5712200000</v>
      </c>
      <c r="J83" s="16">
        <v>0.42167391041654989</v>
      </c>
      <c r="K83" s="30">
        <v>142805000</v>
      </c>
      <c r="L83" s="16">
        <v>3.3120106405649996E-2</v>
      </c>
      <c r="M83" s="30">
        <v>571220000</v>
      </c>
      <c r="N83" s="16">
        <v>6.0031072490914026E-3</v>
      </c>
      <c r="O83" s="30">
        <v>1428050000</v>
      </c>
      <c r="P83" s="16">
        <v>6.9790349650209939E-3</v>
      </c>
      <c r="Q83" s="30">
        <v>5712200000</v>
      </c>
      <c r="R83" s="16"/>
      <c r="S83" s="30"/>
      <c r="T83" s="16"/>
      <c r="U83" s="30"/>
      <c r="V83" s="16"/>
      <c r="W83" s="30"/>
    </row>
    <row r="84" spans="1:23" ht="20" customHeight="1" x14ac:dyDescent="0.3">
      <c r="A84" s="13" t="s">
        <v>32</v>
      </c>
      <c r="B84" s="13">
        <v>5</v>
      </c>
      <c r="C84" s="30">
        <v>500000000</v>
      </c>
      <c r="D84" s="30">
        <v>-7701998761</v>
      </c>
      <c r="E84" s="13" t="s">
        <v>24</v>
      </c>
      <c r="F84" s="13">
        <v>24</v>
      </c>
      <c r="G84" s="13" t="s">
        <v>31</v>
      </c>
      <c r="H84" s="16">
        <v>0.9921875</v>
      </c>
      <c r="I84" s="30">
        <v>-7425860000</v>
      </c>
      <c r="J84" s="16">
        <v>0.42167391041654989</v>
      </c>
      <c r="K84" s="30">
        <v>185646500</v>
      </c>
      <c r="L84" s="16">
        <v>3.3120106405649996E-2</v>
      </c>
      <c r="M84" s="30">
        <v>742586000</v>
      </c>
      <c r="N84" s="16">
        <v>6.0031072490914026E-3</v>
      </c>
      <c r="O84" s="30">
        <v>1856465000</v>
      </c>
      <c r="P84" s="16">
        <v>6.9790349650209939E-3</v>
      </c>
      <c r="Q84" s="30">
        <v>7425860000</v>
      </c>
      <c r="R84" s="16"/>
      <c r="S84" s="30"/>
      <c r="T84" s="16"/>
      <c r="U84" s="30"/>
      <c r="V84" s="16"/>
      <c r="W84" s="30"/>
    </row>
    <row r="85" spans="1:23" ht="20" customHeight="1" x14ac:dyDescent="0.3">
      <c r="A85" s="13" t="s">
        <v>32</v>
      </c>
      <c r="B85" s="13">
        <v>6</v>
      </c>
      <c r="C85" s="30">
        <v>500000000</v>
      </c>
      <c r="D85" s="30">
        <v>-9862598389</v>
      </c>
      <c r="E85" s="13" t="s">
        <v>24</v>
      </c>
      <c r="F85" s="13">
        <v>29</v>
      </c>
      <c r="G85" s="13" t="s">
        <v>31</v>
      </c>
      <c r="H85" s="16">
        <v>0.9921875</v>
      </c>
      <c r="I85" s="30">
        <v>-9653618000</v>
      </c>
      <c r="J85" s="16">
        <v>0.42167391041654989</v>
      </c>
      <c r="K85" s="30">
        <v>241340450</v>
      </c>
      <c r="L85" s="16">
        <v>3.3120106405649996E-2</v>
      </c>
      <c r="M85" s="30">
        <v>965361800</v>
      </c>
      <c r="N85" s="16">
        <v>6.0031072490914026E-3</v>
      </c>
      <c r="O85" s="30">
        <v>2413404500</v>
      </c>
      <c r="P85" s="16">
        <v>6.9790349650209939E-3</v>
      </c>
      <c r="Q85" s="30">
        <v>9653618000</v>
      </c>
      <c r="R85" s="16"/>
      <c r="S85" s="30"/>
      <c r="T85" s="16"/>
      <c r="U85" s="30"/>
      <c r="V85" s="16"/>
      <c r="W85" s="30"/>
    </row>
    <row r="86" spans="1:23" ht="20" customHeight="1" x14ac:dyDescent="0.3">
      <c r="A86" s="13" t="s">
        <v>32</v>
      </c>
      <c r="B86" s="13">
        <v>7</v>
      </c>
      <c r="C86" s="30">
        <v>500000000</v>
      </c>
      <c r="D86" s="30">
        <v>-12671377906</v>
      </c>
      <c r="E86" s="13" t="s">
        <v>24</v>
      </c>
      <c r="F86" s="13">
        <v>36</v>
      </c>
      <c r="G86" s="13" t="s">
        <v>31</v>
      </c>
      <c r="H86" s="16">
        <v>0.9921875</v>
      </c>
      <c r="I86" s="30">
        <v>-12549703400</v>
      </c>
      <c r="J86" s="16">
        <v>0.42167391041654989</v>
      </c>
      <c r="K86" s="30">
        <v>313742585</v>
      </c>
      <c r="L86" s="16">
        <v>3.3120106405649996E-2</v>
      </c>
      <c r="M86" s="30">
        <v>1254970340</v>
      </c>
      <c r="N86" s="16">
        <v>6.0031072490914026E-3</v>
      </c>
      <c r="O86" s="30">
        <v>3137425850</v>
      </c>
      <c r="P86" s="16">
        <v>6.9790349650209939E-3</v>
      </c>
      <c r="Q86" s="30">
        <v>12549703400</v>
      </c>
      <c r="R86" s="16"/>
      <c r="S86" s="30"/>
      <c r="T86" s="16"/>
      <c r="U86" s="30"/>
      <c r="V86" s="16"/>
      <c r="W86" s="30"/>
    </row>
    <row r="87" spans="1:23" ht="20" customHeight="1" x14ac:dyDescent="0.3">
      <c r="A87" s="13" t="s">
        <v>32</v>
      </c>
      <c r="B87" s="13">
        <v>8</v>
      </c>
      <c r="C87" s="30">
        <v>500000000</v>
      </c>
      <c r="D87" s="30">
        <v>-16322791277</v>
      </c>
      <c r="E87" s="13" t="s">
        <v>24</v>
      </c>
      <c r="F87" s="13">
        <v>42</v>
      </c>
      <c r="G87" s="13" t="s">
        <v>31</v>
      </c>
      <c r="H87" s="16">
        <v>0.9921875</v>
      </c>
      <c r="I87" s="30">
        <v>-16314614420</v>
      </c>
      <c r="J87" s="16">
        <v>0.42167391041654989</v>
      </c>
      <c r="K87" s="30">
        <v>407865361</v>
      </c>
      <c r="L87" s="16">
        <v>3.3120106405649996E-2</v>
      </c>
      <c r="M87" s="30">
        <v>1631461442</v>
      </c>
      <c r="N87" s="16">
        <v>6.0031072490914026E-3</v>
      </c>
      <c r="O87" s="30">
        <v>4078653605</v>
      </c>
      <c r="P87" s="16">
        <v>6.9790349650209939E-3</v>
      </c>
      <c r="Q87" s="30">
        <v>16314614420</v>
      </c>
      <c r="R87" s="16"/>
      <c r="S87" s="30"/>
      <c r="T87" s="16"/>
      <c r="U87" s="30"/>
      <c r="V87" s="16"/>
      <c r="W87" s="30"/>
    </row>
    <row r="88" spans="1:23" ht="20" customHeight="1" x14ac:dyDescent="0.3">
      <c r="A88" s="13" t="s">
        <v>32</v>
      </c>
      <c r="B88" s="13">
        <v>9</v>
      </c>
      <c r="C88" s="30">
        <v>500000000</v>
      </c>
      <c r="D88" s="30">
        <v>-21069628660</v>
      </c>
      <c r="E88" s="13" t="s">
        <v>24</v>
      </c>
      <c r="F88" s="25">
        <v>51</v>
      </c>
      <c r="G88" s="25" t="s">
        <v>31</v>
      </c>
      <c r="H88" s="16">
        <v>0.9921875</v>
      </c>
      <c r="I88" s="30">
        <v>-21208998746</v>
      </c>
      <c r="J88" s="16">
        <v>0.42167391041654989</v>
      </c>
      <c r="K88" s="30">
        <v>530224969</v>
      </c>
      <c r="L88" s="16">
        <v>3.3120106405649996E-2</v>
      </c>
      <c r="M88" s="30">
        <v>2120899875</v>
      </c>
      <c r="N88" s="16">
        <v>6.0031072490914026E-3</v>
      </c>
      <c r="O88" s="30">
        <v>5302249687</v>
      </c>
      <c r="P88" s="16">
        <v>6.9790349650209939E-3</v>
      </c>
      <c r="Q88" s="30">
        <v>21208998746</v>
      </c>
      <c r="R88" s="16"/>
      <c r="S88" s="30"/>
      <c r="T88" s="16"/>
      <c r="U88" s="30"/>
      <c r="V88" s="16"/>
      <c r="W88" s="30"/>
    </row>
    <row r="89" spans="1:23" ht="20" customHeight="1" x14ac:dyDescent="0.3">
      <c r="A89" s="13" t="s">
        <v>32</v>
      </c>
      <c r="B89" s="13">
        <v>10</v>
      </c>
      <c r="C89" s="30">
        <v>500000000</v>
      </c>
      <c r="D89" s="30">
        <v>-27240517259</v>
      </c>
      <c r="E89" s="13" t="s">
        <v>24</v>
      </c>
      <c r="F89" s="23" t="s">
        <v>24</v>
      </c>
      <c r="G89" s="23" t="s">
        <v>31</v>
      </c>
      <c r="H89" s="16">
        <v>0.9921875</v>
      </c>
      <c r="I89" s="30">
        <v>-27571698370</v>
      </c>
      <c r="J89" s="26">
        <v>0.42167391041654989</v>
      </c>
      <c r="K89" s="33">
        <v>689292459</v>
      </c>
      <c r="L89" s="16">
        <v>3.3120106405649996E-2</v>
      </c>
      <c r="M89" s="30">
        <v>2757169837</v>
      </c>
      <c r="N89" s="16">
        <v>6.0031072490914026E-3</v>
      </c>
      <c r="O89" s="30">
        <v>6892924592</v>
      </c>
      <c r="P89" s="16">
        <v>6.9790349650209939E-3</v>
      </c>
      <c r="Q89" s="30">
        <v>27571698370</v>
      </c>
      <c r="R89" s="16"/>
      <c r="S89" s="30"/>
      <c r="T89" s="16"/>
      <c r="U89" s="30"/>
      <c r="V89" s="16"/>
      <c r="W89" s="30"/>
    </row>
    <row r="90" spans="1:23" ht="20" customHeight="1" x14ac:dyDescent="0.3">
      <c r="A90" s="8" t="s">
        <v>33</v>
      </c>
      <c r="B90" s="8">
        <v>0</v>
      </c>
      <c r="C90" s="29">
        <v>10000000000</v>
      </c>
      <c r="D90" s="29">
        <v>-11964887206</v>
      </c>
      <c r="E90" s="8" t="s">
        <v>24</v>
      </c>
      <c r="F90" s="19">
        <v>10</v>
      </c>
      <c r="G90" s="19" t="s">
        <v>31</v>
      </c>
      <c r="H90" s="11">
        <v>0.99999899999999997</v>
      </c>
      <c r="I90" s="29">
        <v>-2000000000</v>
      </c>
      <c r="J90" s="22">
        <v>3.2773828125000001E-2</v>
      </c>
      <c r="K90" s="32">
        <v>1000000000</v>
      </c>
      <c r="L90" s="11">
        <v>1.1684454399999999E-3</v>
      </c>
      <c r="M90" s="29">
        <v>2000000000</v>
      </c>
      <c r="N90" s="11">
        <v>9.3001562500000016E-9</v>
      </c>
      <c r="O90" s="29">
        <v>8000000000</v>
      </c>
      <c r="P90" s="11">
        <v>6.1235200000000001E-12</v>
      </c>
      <c r="Q90" s="29">
        <v>40000000000</v>
      </c>
      <c r="R90" s="11">
        <v>1.0000000000000001E-18</v>
      </c>
      <c r="S90" s="29">
        <v>200000000000</v>
      </c>
      <c r="T90" s="11"/>
      <c r="U90" s="29"/>
      <c r="V90" s="11"/>
      <c r="W90" s="29"/>
    </row>
    <row r="91" spans="1:23" ht="20" customHeight="1" x14ac:dyDescent="0.3">
      <c r="A91" s="8" t="s">
        <v>33</v>
      </c>
      <c r="B91" s="8">
        <v>1</v>
      </c>
      <c r="C91" s="29">
        <v>10000000000</v>
      </c>
      <c r="D91" s="29">
        <v>-12554353368</v>
      </c>
      <c r="E91" s="8" t="s">
        <v>24</v>
      </c>
      <c r="F91" s="19">
        <v>12</v>
      </c>
      <c r="G91" s="19" t="s">
        <v>31</v>
      </c>
      <c r="H91" s="11">
        <v>0.99999899999999997</v>
      </c>
      <c r="I91" s="29">
        <v>-2600000000</v>
      </c>
      <c r="J91" s="22">
        <v>3.2773828125000001E-2</v>
      </c>
      <c r="K91" s="32">
        <v>1300000000</v>
      </c>
      <c r="L91" s="11">
        <v>1.1684454399999999E-3</v>
      </c>
      <c r="M91" s="29">
        <v>2600000000</v>
      </c>
      <c r="N91" s="11">
        <v>9.3001562500000016E-9</v>
      </c>
      <c r="O91" s="29">
        <v>10400000000</v>
      </c>
      <c r="P91" s="11">
        <v>6.1235200000000001E-12</v>
      </c>
      <c r="Q91" s="29">
        <v>52000000000</v>
      </c>
      <c r="R91" s="11">
        <v>1.0000000000000001E-18</v>
      </c>
      <c r="S91" s="29">
        <v>260000000000</v>
      </c>
      <c r="T91" s="11"/>
      <c r="U91" s="29"/>
      <c r="V91" s="11"/>
      <c r="W91" s="29"/>
    </row>
    <row r="92" spans="1:23" ht="20" customHeight="1" x14ac:dyDescent="0.3">
      <c r="A92" s="8" t="s">
        <v>33</v>
      </c>
      <c r="B92" s="8">
        <v>2</v>
      </c>
      <c r="C92" s="29">
        <v>10000000000</v>
      </c>
      <c r="D92" s="29">
        <v>-13320659379</v>
      </c>
      <c r="E92" s="8" t="s">
        <v>24</v>
      </c>
      <c r="F92" s="19">
        <v>14</v>
      </c>
      <c r="G92" s="19" t="s">
        <v>31</v>
      </c>
      <c r="H92" s="11">
        <v>0.99999899999999997</v>
      </c>
      <c r="I92" s="29">
        <v>-3380000000</v>
      </c>
      <c r="J92" s="22">
        <v>3.2773828125000001E-2</v>
      </c>
      <c r="K92" s="32">
        <v>1690000000</v>
      </c>
      <c r="L92" s="11">
        <v>1.1684454399999999E-3</v>
      </c>
      <c r="M92" s="29">
        <v>3380000000</v>
      </c>
      <c r="N92" s="11">
        <v>9.3001562500000016E-9</v>
      </c>
      <c r="O92" s="29">
        <v>13520000000</v>
      </c>
      <c r="P92" s="11">
        <v>6.1235200000000001E-12</v>
      </c>
      <c r="Q92" s="29">
        <v>67600000000</v>
      </c>
      <c r="R92" s="11">
        <v>1.0000000000000001E-18</v>
      </c>
      <c r="S92" s="29">
        <v>338000000000</v>
      </c>
      <c r="T92" s="11"/>
      <c r="U92" s="29"/>
      <c r="V92" s="11"/>
      <c r="W92" s="29"/>
    </row>
    <row r="93" spans="1:23" ht="20" customHeight="1" x14ac:dyDescent="0.3">
      <c r="A93" s="8" t="s">
        <v>33</v>
      </c>
      <c r="B93" s="8">
        <v>3</v>
      </c>
      <c r="C93" s="29">
        <v>10000000000</v>
      </c>
      <c r="D93" s="29">
        <v>-14316857192</v>
      </c>
      <c r="E93" s="8" t="s">
        <v>24</v>
      </c>
      <c r="F93" s="19">
        <v>17</v>
      </c>
      <c r="G93" s="19" t="s">
        <v>31</v>
      </c>
      <c r="H93" s="11">
        <v>0.99999899999999997</v>
      </c>
      <c r="I93" s="29">
        <v>-4394000000</v>
      </c>
      <c r="J93" s="22">
        <v>3.2773828125000001E-2</v>
      </c>
      <c r="K93" s="32">
        <v>2197000000</v>
      </c>
      <c r="L93" s="11">
        <v>1.1684454399999999E-3</v>
      </c>
      <c r="M93" s="29">
        <v>4394000000</v>
      </c>
      <c r="N93" s="11">
        <v>9.3001562500000016E-9</v>
      </c>
      <c r="O93" s="29">
        <v>17576000000</v>
      </c>
      <c r="P93" s="11">
        <v>6.1235200000000001E-12</v>
      </c>
      <c r="Q93" s="29">
        <v>87880000000</v>
      </c>
      <c r="R93" s="11">
        <v>1.0000000000000001E-18</v>
      </c>
      <c r="S93" s="29">
        <v>439400000000</v>
      </c>
      <c r="T93" s="11"/>
      <c r="U93" s="29"/>
      <c r="V93" s="11"/>
      <c r="W93" s="29"/>
    </row>
    <row r="94" spans="1:23" ht="20" customHeight="1" x14ac:dyDescent="0.3">
      <c r="A94" s="8" t="s">
        <v>33</v>
      </c>
      <c r="B94" s="8">
        <v>4</v>
      </c>
      <c r="C94" s="29">
        <v>10000000000</v>
      </c>
      <c r="D94" s="29">
        <v>-15611914350</v>
      </c>
      <c r="E94" s="8" t="s">
        <v>24</v>
      </c>
      <c r="F94" s="19">
        <v>20</v>
      </c>
      <c r="G94" s="19" t="s">
        <v>31</v>
      </c>
      <c r="H94" s="11">
        <v>0.99999899999999997</v>
      </c>
      <c r="I94" s="29">
        <v>-5712200000</v>
      </c>
      <c r="J94" s="22">
        <v>3.2773828125000001E-2</v>
      </c>
      <c r="K94" s="32">
        <v>2856100000</v>
      </c>
      <c r="L94" s="11">
        <v>1.1684454399999999E-3</v>
      </c>
      <c r="M94" s="29">
        <v>5712200000</v>
      </c>
      <c r="N94" s="11">
        <v>9.3001562500000016E-9</v>
      </c>
      <c r="O94" s="29">
        <v>22848800000</v>
      </c>
      <c r="P94" s="11">
        <v>6.1235200000000001E-12</v>
      </c>
      <c r="Q94" s="29">
        <v>114244000000</v>
      </c>
      <c r="R94" s="11">
        <v>1.0000000000000001E-18</v>
      </c>
      <c r="S94" s="29">
        <v>571220000000</v>
      </c>
      <c r="T94" s="11"/>
      <c r="U94" s="29"/>
      <c r="V94" s="11"/>
      <c r="W94" s="29"/>
    </row>
    <row r="95" spans="1:23" ht="20" customHeight="1" x14ac:dyDescent="0.3">
      <c r="A95" s="8" t="s">
        <v>33</v>
      </c>
      <c r="B95" s="8">
        <v>5</v>
      </c>
      <c r="C95" s="29">
        <v>10000000000</v>
      </c>
      <c r="D95" s="29">
        <v>-17295488655</v>
      </c>
      <c r="E95" s="8" t="s">
        <v>24</v>
      </c>
      <c r="F95" s="19">
        <v>24</v>
      </c>
      <c r="G95" s="19" t="s">
        <v>31</v>
      </c>
      <c r="H95" s="11">
        <v>0.99999899999999997</v>
      </c>
      <c r="I95" s="29">
        <v>-7425860000</v>
      </c>
      <c r="J95" s="22">
        <v>3.2773828125000001E-2</v>
      </c>
      <c r="K95" s="32">
        <v>3712930000</v>
      </c>
      <c r="L95" s="11">
        <v>1.1684454399999999E-3</v>
      </c>
      <c r="M95" s="29">
        <v>7425860000</v>
      </c>
      <c r="N95" s="11">
        <v>9.3001562500000016E-9</v>
      </c>
      <c r="O95" s="29">
        <v>29703440000</v>
      </c>
      <c r="P95" s="11">
        <v>6.1235200000000001E-12</v>
      </c>
      <c r="Q95" s="29">
        <v>148517200000</v>
      </c>
      <c r="R95" s="11">
        <v>1.0000000000000001E-18</v>
      </c>
      <c r="S95" s="29">
        <v>742586000000</v>
      </c>
      <c r="T95" s="11"/>
      <c r="U95" s="29"/>
      <c r="V95" s="11"/>
      <c r="W95" s="29"/>
    </row>
    <row r="96" spans="1:23" ht="20" customHeight="1" x14ac:dyDescent="0.3">
      <c r="A96" s="8" t="s">
        <v>33</v>
      </c>
      <c r="B96" s="8">
        <v>6</v>
      </c>
      <c r="C96" s="29">
        <v>10000000000</v>
      </c>
      <c r="D96" s="29">
        <v>-19484135252</v>
      </c>
      <c r="E96" s="8" t="s">
        <v>24</v>
      </c>
      <c r="F96" s="19">
        <v>29</v>
      </c>
      <c r="G96" s="19" t="s">
        <v>31</v>
      </c>
      <c r="H96" s="11">
        <v>0.99999899999999997</v>
      </c>
      <c r="I96" s="29">
        <v>-9653618000</v>
      </c>
      <c r="J96" s="22">
        <v>3.2773828125000001E-2</v>
      </c>
      <c r="K96" s="32">
        <v>4826809000</v>
      </c>
      <c r="L96" s="11">
        <v>1.1684454399999999E-3</v>
      </c>
      <c r="M96" s="29">
        <v>9653618000</v>
      </c>
      <c r="N96" s="11">
        <v>9.3001562500000016E-9</v>
      </c>
      <c r="O96" s="29">
        <v>38614472000</v>
      </c>
      <c r="P96" s="11">
        <v>6.1235200000000001E-12</v>
      </c>
      <c r="Q96" s="29">
        <v>193072360000</v>
      </c>
      <c r="R96" s="11">
        <v>1.0000000000000001E-18</v>
      </c>
      <c r="S96" s="29">
        <v>965361800000</v>
      </c>
      <c r="T96" s="11"/>
      <c r="U96" s="29"/>
      <c r="V96" s="11"/>
      <c r="W96" s="29"/>
    </row>
    <row r="97" spans="1:23" ht="20" customHeight="1" x14ac:dyDescent="0.3">
      <c r="A97" s="8" t="s">
        <v>33</v>
      </c>
      <c r="B97" s="8">
        <v>7</v>
      </c>
      <c r="C97" s="29">
        <v>10000000000</v>
      </c>
      <c r="D97" s="29">
        <v>-22329375827</v>
      </c>
      <c r="E97" s="8" t="s">
        <v>24</v>
      </c>
      <c r="F97" s="19">
        <v>36</v>
      </c>
      <c r="G97" s="19" t="s">
        <v>31</v>
      </c>
      <c r="H97" s="11">
        <v>0.99999899999999997</v>
      </c>
      <c r="I97" s="29">
        <v>-12549703400</v>
      </c>
      <c r="J97" s="22">
        <v>3.2773828125000001E-2</v>
      </c>
      <c r="K97" s="32">
        <v>6274851700</v>
      </c>
      <c r="L97" s="11">
        <v>1.1684454399999999E-3</v>
      </c>
      <c r="M97" s="29">
        <v>12549703400</v>
      </c>
      <c r="N97" s="11">
        <v>9.3001562500000016E-9</v>
      </c>
      <c r="O97" s="29">
        <v>50198813600</v>
      </c>
      <c r="P97" s="11">
        <v>6.1235200000000001E-12</v>
      </c>
      <c r="Q97" s="29">
        <v>250994068000</v>
      </c>
      <c r="R97" s="11">
        <v>1.0000000000000001E-18</v>
      </c>
      <c r="S97" s="29">
        <v>1254970340000</v>
      </c>
      <c r="T97" s="11"/>
      <c r="U97" s="29"/>
      <c r="V97" s="11"/>
      <c r="W97" s="29"/>
    </row>
    <row r="98" spans="1:23" ht="20" customHeight="1" x14ac:dyDescent="0.3">
      <c r="A98" s="8" t="s">
        <v>33</v>
      </c>
      <c r="B98" s="8">
        <v>8</v>
      </c>
      <c r="C98" s="29">
        <v>10000000000</v>
      </c>
      <c r="D98" s="29">
        <v>-26028188575</v>
      </c>
      <c r="E98" s="8" t="s">
        <v>24</v>
      </c>
      <c r="F98" s="19">
        <v>42</v>
      </c>
      <c r="G98" s="19" t="s">
        <v>31</v>
      </c>
      <c r="H98" s="11">
        <v>0.99999899999999997</v>
      </c>
      <c r="I98" s="29">
        <v>-16314614420</v>
      </c>
      <c r="J98" s="22">
        <v>3.2773828125000001E-2</v>
      </c>
      <c r="K98" s="32">
        <v>8157307210</v>
      </c>
      <c r="L98" s="11">
        <v>1.1684454399999999E-3</v>
      </c>
      <c r="M98" s="29">
        <v>16314614420</v>
      </c>
      <c r="N98" s="11">
        <v>9.3001562500000016E-9</v>
      </c>
      <c r="O98" s="29">
        <v>65258457680</v>
      </c>
      <c r="P98" s="11">
        <v>6.1235200000000001E-12</v>
      </c>
      <c r="Q98" s="29">
        <v>326292288400</v>
      </c>
      <c r="R98" s="11">
        <v>1.0000000000000001E-18</v>
      </c>
      <c r="S98" s="29">
        <v>1631461442000</v>
      </c>
      <c r="T98" s="11"/>
      <c r="U98" s="29"/>
      <c r="V98" s="11"/>
      <c r="W98" s="29"/>
    </row>
    <row r="99" spans="1:23" ht="20" customHeight="1" x14ac:dyDescent="0.3">
      <c r="A99" s="8" t="s">
        <v>33</v>
      </c>
      <c r="B99" s="8">
        <v>9</v>
      </c>
      <c r="C99" s="29">
        <v>10000000000</v>
      </c>
      <c r="D99" s="29">
        <v>-30836645148</v>
      </c>
      <c r="E99" s="8" t="s">
        <v>24</v>
      </c>
      <c r="F99" s="19">
        <v>51</v>
      </c>
      <c r="G99" s="19" t="s">
        <v>31</v>
      </c>
      <c r="H99" s="11">
        <v>0.99999899999999997</v>
      </c>
      <c r="I99" s="29">
        <v>-21208998746</v>
      </c>
      <c r="J99" s="22">
        <v>3.2773828125000001E-2</v>
      </c>
      <c r="K99" s="32">
        <v>10604499373</v>
      </c>
      <c r="L99" s="11">
        <v>1.1684454399999999E-3</v>
      </c>
      <c r="M99" s="29">
        <v>21208998746</v>
      </c>
      <c r="N99" s="11">
        <v>9.3001562500000016E-9</v>
      </c>
      <c r="O99" s="29">
        <v>84835994984</v>
      </c>
      <c r="P99" s="11">
        <v>6.1235200000000001E-12</v>
      </c>
      <c r="Q99" s="29">
        <v>424179974920</v>
      </c>
      <c r="R99" s="11">
        <v>1.0000000000000001E-18</v>
      </c>
      <c r="S99" s="29">
        <v>2120899874600</v>
      </c>
      <c r="T99" s="11"/>
      <c r="U99" s="29"/>
      <c r="V99" s="11"/>
      <c r="W99" s="29"/>
    </row>
    <row r="100" spans="1:23" ht="20" customHeight="1" x14ac:dyDescent="0.3">
      <c r="A100" s="8" t="s">
        <v>33</v>
      </c>
      <c r="B100" s="8">
        <v>10</v>
      </c>
      <c r="C100" s="29">
        <v>10000000000</v>
      </c>
      <c r="D100" s="29">
        <v>-37087638692</v>
      </c>
      <c r="E100" s="8" t="s">
        <v>24</v>
      </c>
      <c r="F100" s="8" t="s">
        <v>24</v>
      </c>
      <c r="G100" s="8" t="s">
        <v>31</v>
      </c>
      <c r="H100" s="11">
        <v>0.99999899999999997</v>
      </c>
      <c r="I100" s="29">
        <v>-27571698370</v>
      </c>
      <c r="J100" s="22">
        <v>3.2773828125000001E-2</v>
      </c>
      <c r="K100" s="32">
        <v>13785849185</v>
      </c>
      <c r="L100" s="11">
        <v>1.1684454399999999E-3</v>
      </c>
      <c r="M100" s="29">
        <v>27571698370</v>
      </c>
      <c r="N100" s="11">
        <v>9.3001562500000016E-9</v>
      </c>
      <c r="O100" s="29">
        <v>110286793479</v>
      </c>
      <c r="P100" s="11">
        <v>6.1235200000000001E-12</v>
      </c>
      <c r="Q100" s="29">
        <v>551433967396</v>
      </c>
      <c r="R100" s="11">
        <v>1.0000000000000001E-18</v>
      </c>
      <c r="S100" s="29">
        <v>2757169836980</v>
      </c>
      <c r="T100" s="11"/>
      <c r="U100" s="29"/>
      <c r="V100" s="11"/>
      <c r="W100" s="29"/>
    </row>
    <row r="101" spans="1:23" ht="20" customHeight="1" x14ac:dyDescent="0.3">
      <c r="A101" s="13" t="s">
        <v>34</v>
      </c>
      <c r="B101" s="13">
        <v>0</v>
      </c>
      <c r="C101" s="30">
        <v>200000000000</v>
      </c>
      <c r="D101" s="30">
        <v>-1127338382006</v>
      </c>
      <c r="E101" s="13" t="s">
        <v>24</v>
      </c>
      <c r="F101" s="13">
        <v>10</v>
      </c>
      <c r="G101" s="13" t="s">
        <v>31</v>
      </c>
      <c r="H101" s="16">
        <v>0.46368983267595393</v>
      </c>
      <c r="I101" s="30">
        <v>-2000000000000</v>
      </c>
      <c r="J101" s="16">
        <v>0.9997377453924472</v>
      </c>
      <c r="K101" s="30">
        <v>0</v>
      </c>
      <c r="L101" s="16">
        <v>5.9680719232319993E-5</v>
      </c>
      <c r="M101" s="30">
        <v>40000000000</v>
      </c>
      <c r="N101" s="16">
        <v>1.4960044976004999E-5</v>
      </c>
      <c r="O101" s="30">
        <v>600000000000</v>
      </c>
      <c r="P101" s="16">
        <v>1.4960044976004999E-5</v>
      </c>
      <c r="Q101" s="30">
        <v>2000000000000</v>
      </c>
      <c r="R101" s="16"/>
      <c r="S101" s="30"/>
      <c r="T101" s="16"/>
      <c r="U101" s="30"/>
      <c r="V101" s="16"/>
      <c r="W101" s="30"/>
    </row>
    <row r="102" spans="1:23" ht="20" customHeight="1" x14ac:dyDescent="0.3">
      <c r="A102" s="13" t="s">
        <v>34</v>
      </c>
      <c r="B102" s="13">
        <v>1</v>
      </c>
      <c r="C102" s="30">
        <v>200000000000</v>
      </c>
      <c r="D102" s="30">
        <v>-1405539896608</v>
      </c>
      <c r="E102" s="13" t="s">
        <v>24</v>
      </c>
      <c r="F102" s="13">
        <v>12</v>
      </c>
      <c r="G102" s="13" t="s">
        <v>31</v>
      </c>
      <c r="H102" s="16">
        <v>0.46368983267595393</v>
      </c>
      <c r="I102" s="30">
        <v>-2600000000000</v>
      </c>
      <c r="J102" s="16">
        <v>0.9997377453924472</v>
      </c>
      <c r="K102" s="30">
        <v>0</v>
      </c>
      <c r="L102" s="16">
        <v>5.9680719232319993E-5</v>
      </c>
      <c r="M102" s="30">
        <v>52000000000</v>
      </c>
      <c r="N102" s="16">
        <v>1.4960044976004999E-5</v>
      </c>
      <c r="O102" s="30">
        <v>780000000000</v>
      </c>
      <c r="P102" s="16">
        <v>1.4960044976004999E-5</v>
      </c>
      <c r="Q102" s="30">
        <v>2600000000000</v>
      </c>
      <c r="R102" s="16"/>
      <c r="S102" s="30"/>
      <c r="T102" s="16"/>
      <c r="U102" s="30"/>
      <c r="V102" s="16"/>
      <c r="W102" s="30"/>
    </row>
    <row r="103" spans="1:23" ht="20" customHeight="1" x14ac:dyDescent="0.3">
      <c r="A103" s="13" t="s">
        <v>34</v>
      </c>
      <c r="B103" s="13">
        <v>2</v>
      </c>
      <c r="C103" s="30">
        <v>200000000000</v>
      </c>
      <c r="D103" s="30">
        <v>-1767201865590</v>
      </c>
      <c r="E103" s="13" t="s">
        <v>24</v>
      </c>
      <c r="F103" s="13">
        <v>14</v>
      </c>
      <c r="G103" s="13" t="s">
        <v>31</v>
      </c>
      <c r="H103" s="16">
        <v>0.46368983267595393</v>
      </c>
      <c r="I103" s="30">
        <v>-3380000000000</v>
      </c>
      <c r="J103" s="16">
        <v>0.9997377453924472</v>
      </c>
      <c r="K103" s="30">
        <v>0</v>
      </c>
      <c r="L103" s="16">
        <v>5.9680719232319993E-5</v>
      </c>
      <c r="M103" s="30">
        <v>67600000000</v>
      </c>
      <c r="N103" s="16">
        <v>1.4960044976004999E-5</v>
      </c>
      <c r="O103" s="30">
        <v>1014000000000</v>
      </c>
      <c r="P103" s="16">
        <v>1.4960044976004999E-5</v>
      </c>
      <c r="Q103" s="30">
        <v>3380000000000</v>
      </c>
      <c r="R103" s="16"/>
      <c r="S103" s="30"/>
      <c r="T103" s="16"/>
      <c r="U103" s="30"/>
      <c r="V103" s="16"/>
      <c r="W103" s="30"/>
    </row>
    <row r="104" spans="1:23" ht="20" customHeight="1" x14ac:dyDescent="0.3">
      <c r="A104" s="13" t="s">
        <v>34</v>
      </c>
      <c r="B104" s="13">
        <v>3</v>
      </c>
      <c r="C104" s="30">
        <v>200000000000</v>
      </c>
      <c r="D104" s="30">
        <v>-2237362425268</v>
      </c>
      <c r="E104" s="13" t="s">
        <v>24</v>
      </c>
      <c r="F104" s="13">
        <v>17</v>
      </c>
      <c r="G104" s="13" t="s">
        <v>31</v>
      </c>
      <c r="H104" s="16">
        <v>0.46368983267595393</v>
      </c>
      <c r="I104" s="30">
        <v>-4394000000000</v>
      </c>
      <c r="J104" s="16">
        <v>0.9997377453924472</v>
      </c>
      <c r="K104" s="30">
        <v>0</v>
      </c>
      <c r="L104" s="16">
        <v>5.9680719232319993E-5</v>
      </c>
      <c r="M104" s="30">
        <v>87880000000</v>
      </c>
      <c r="N104" s="16">
        <v>1.4960044976004999E-5</v>
      </c>
      <c r="O104" s="30">
        <v>1318200000000</v>
      </c>
      <c r="P104" s="16">
        <v>1.4960044976004999E-5</v>
      </c>
      <c r="Q104" s="30">
        <v>4394000000000</v>
      </c>
      <c r="R104" s="16"/>
      <c r="S104" s="30"/>
      <c r="T104" s="16"/>
      <c r="U104" s="30"/>
      <c r="V104" s="16"/>
      <c r="W104" s="30"/>
    </row>
    <row r="105" spans="1:23" ht="20" customHeight="1" x14ac:dyDescent="0.3">
      <c r="A105" s="13" t="s">
        <v>34</v>
      </c>
      <c r="B105" s="13">
        <v>4</v>
      </c>
      <c r="C105" s="30">
        <v>200000000000</v>
      </c>
      <c r="D105" s="30">
        <v>-2848571152848</v>
      </c>
      <c r="E105" s="13" t="s">
        <v>24</v>
      </c>
      <c r="F105" s="13">
        <v>20</v>
      </c>
      <c r="G105" s="13" t="s">
        <v>31</v>
      </c>
      <c r="H105" s="16">
        <v>0.46368983267595393</v>
      </c>
      <c r="I105" s="30">
        <v>-5712200000000</v>
      </c>
      <c r="J105" s="16">
        <v>0.9997377453924472</v>
      </c>
      <c r="K105" s="30">
        <v>0</v>
      </c>
      <c r="L105" s="16">
        <v>5.9680719232319993E-5</v>
      </c>
      <c r="M105" s="30">
        <v>114244000000</v>
      </c>
      <c r="N105" s="16">
        <v>1.4960044976004999E-5</v>
      </c>
      <c r="O105" s="30">
        <v>1713660000000</v>
      </c>
      <c r="P105" s="16">
        <v>1.4960044976004999E-5</v>
      </c>
      <c r="Q105" s="30">
        <v>5712200000000</v>
      </c>
      <c r="R105" s="16"/>
      <c r="S105" s="30"/>
      <c r="T105" s="16"/>
      <c r="U105" s="30"/>
      <c r="V105" s="16"/>
      <c r="W105" s="30"/>
    </row>
    <row r="106" spans="1:23" ht="20" customHeight="1" x14ac:dyDescent="0.3">
      <c r="A106" s="13" t="s">
        <v>34</v>
      </c>
      <c r="B106" s="13">
        <v>5</v>
      </c>
      <c r="C106" s="30">
        <v>200000000000</v>
      </c>
      <c r="D106" s="30">
        <v>-3643142498702</v>
      </c>
      <c r="E106" s="13" t="s">
        <v>24</v>
      </c>
      <c r="F106" s="13">
        <v>24</v>
      </c>
      <c r="G106" s="13" t="s">
        <v>31</v>
      </c>
      <c r="H106" s="16">
        <v>0.46368983267595393</v>
      </c>
      <c r="I106" s="30">
        <v>-7425860000000</v>
      </c>
      <c r="J106" s="16">
        <v>0.9997377453924472</v>
      </c>
      <c r="K106" s="30">
        <v>0</v>
      </c>
      <c r="L106" s="16">
        <v>5.9680719232319993E-5</v>
      </c>
      <c r="M106" s="30">
        <v>148517200000</v>
      </c>
      <c r="N106" s="16">
        <v>1.4960044976004999E-5</v>
      </c>
      <c r="O106" s="30">
        <v>2227758000000</v>
      </c>
      <c r="P106" s="16">
        <v>1.4960044976004999E-5</v>
      </c>
      <c r="Q106" s="30">
        <v>7425860000000</v>
      </c>
      <c r="R106" s="16"/>
      <c r="S106" s="30"/>
      <c r="T106" s="16"/>
      <c r="U106" s="30"/>
      <c r="V106" s="16"/>
      <c r="W106" s="30"/>
    </row>
    <row r="107" spans="1:23" ht="20" customHeight="1" x14ac:dyDescent="0.3">
      <c r="A107" s="13" t="s">
        <v>34</v>
      </c>
      <c r="B107" s="13">
        <v>6</v>
      </c>
      <c r="C107" s="30">
        <v>200000000000</v>
      </c>
      <c r="D107" s="30">
        <v>-4676085248313</v>
      </c>
      <c r="E107" s="13" t="s">
        <v>24</v>
      </c>
      <c r="F107" s="13">
        <v>29</v>
      </c>
      <c r="G107" s="13" t="s">
        <v>31</v>
      </c>
      <c r="H107" s="16">
        <v>0.46368983267595393</v>
      </c>
      <c r="I107" s="30">
        <v>-9653618000000</v>
      </c>
      <c r="J107" s="16">
        <v>0.9997377453924472</v>
      </c>
      <c r="K107" s="30">
        <v>0</v>
      </c>
      <c r="L107" s="16">
        <v>5.9680719232319993E-5</v>
      </c>
      <c r="M107" s="30">
        <v>193072360000</v>
      </c>
      <c r="N107" s="16">
        <v>1.4960044976004999E-5</v>
      </c>
      <c r="O107" s="30">
        <v>2896085400000</v>
      </c>
      <c r="P107" s="16">
        <v>1.4960044976004999E-5</v>
      </c>
      <c r="Q107" s="30">
        <v>9653618000000</v>
      </c>
      <c r="R107" s="16"/>
      <c r="S107" s="30"/>
      <c r="T107" s="16"/>
      <c r="U107" s="30"/>
      <c r="V107" s="16"/>
      <c r="W107" s="30"/>
    </row>
    <row r="108" spans="1:23" ht="20" customHeight="1" x14ac:dyDescent="0.3">
      <c r="A108" s="13" t="s">
        <v>34</v>
      </c>
      <c r="B108" s="13">
        <v>7</v>
      </c>
      <c r="C108" s="30">
        <v>200000000000</v>
      </c>
      <c r="D108" s="30">
        <v>-6018910822807</v>
      </c>
      <c r="E108" s="13" t="s">
        <v>24</v>
      </c>
      <c r="F108" s="13">
        <v>36</v>
      </c>
      <c r="G108" s="13" t="s">
        <v>31</v>
      </c>
      <c r="H108" s="16">
        <v>0.46368983267595393</v>
      </c>
      <c r="I108" s="30">
        <v>-12549703400000</v>
      </c>
      <c r="J108" s="16">
        <v>0.9997377453924472</v>
      </c>
      <c r="K108" s="30">
        <v>0</v>
      </c>
      <c r="L108" s="16">
        <v>5.9680719232319993E-5</v>
      </c>
      <c r="M108" s="30">
        <v>250994068000</v>
      </c>
      <c r="N108" s="16">
        <v>1.4960044976004999E-5</v>
      </c>
      <c r="O108" s="30">
        <v>3764911020000</v>
      </c>
      <c r="P108" s="16">
        <v>1.4960044976004999E-5</v>
      </c>
      <c r="Q108" s="30">
        <v>12549703400000</v>
      </c>
      <c r="R108" s="16"/>
      <c r="S108" s="30"/>
      <c r="T108" s="16"/>
      <c r="U108" s="30"/>
      <c r="V108" s="16"/>
      <c r="W108" s="30"/>
    </row>
    <row r="109" spans="1:23" ht="20" customHeight="1" x14ac:dyDescent="0.3">
      <c r="A109" s="13" t="s">
        <v>34</v>
      </c>
      <c r="B109" s="13">
        <v>8</v>
      </c>
      <c r="C109" s="30">
        <v>200000000000</v>
      </c>
      <c r="D109" s="30">
        <v>-7764584069649</v>
      </c>
      <c r="E109" s="13" t="s">
        <v>24</v>
      </c>
      <c r="F109" s="13">
        <v>42</v>
      </c>
      <c r="G109" s="13" t="s">
        <v>31</v>
      </c>
      <c r="H109" s="16">
        <v>0.46368983267595393</v>
      </c>
      <c r="I109" s="30">
        <v>-16314614420000</v>
      </c>
      <c r="J109" s="16">
        <v>0.9997377453924472</v>
      </c>
      <c r="K109" s="30">
        <v>0</v>
      </c>
      <c r="L109" s="16">
        <v>5.9680719232319993E-5</v>
      </c>
      <c r="M109" s="30">
        <v>326292288400</v>
      </c>
      <c r="N109" s="16">
        <v>1.4960044976004999E-5</v>
      </c>
      <c r="O109" s="30">
        <v>4894384326000</v>
      </c>
      <c r="P109" s="16">
        <v>1.4960044976004999E-5</v>
      </c>
      <c r="Q109" s="30">
        <v>16314614420000</v>
      </c>
      <c r="R109" s="16"/>
      <c r="S109" s="30"/>
      <c r="T109" s="16"/>
      <c r="U109" s="30"/>
      <c r="V109" s="16"/>
      <c r="W109" s="30"/>
    </row>
    <row r="110" spans="1:23" ht="20" customHeight="1" x14ac:dyDescent="0.3">
      <c r="A110" s="13" t="s">
        <v>34</v>
      </c>
      <c r="B110" s="13">
        <v>9</v>
      </c>
      <c r="C110" s="30">
        <v>200000000000</v>
      </c>
      <c r="D110" s="30">
        <v>-10033959290544</v>
      </c>
      <c r="E110" s="13" t="s">
        <v>24</v>
      </c>
      <c r="F110" s="13">
        <v>51</v>
      </c>
      <c r="G110" s="13" t="s">
        <v>31</v>
      </c>
      <c r="H110" s="16">
        <v>0.46368983267595393</v>
      </c>
      <c r="I110" s="30">
        <v>-21208998746000</v>
      </c>
      <c r="J110" s="16">
        <v>0.9997377453924472</v>
      </c>
      <c r="K110" s="30">
        <v>0</v>
      </c>
      <c r="L110" s="16">
        <v>5.9680719232319993E-5</v>
      </c>
      <c r="M110" s="30">
        <v>424179974920</v>
      </c>
      <c r="N110" s="16">
        <v>1.4960044976004999E-5</v>
      </c>
      <c r="O110" s="30">
        <v>6362699623800</v>
      </c>
      <c r="P110" s="16">
        <v>1.4960044976004999E-5</v>
      </c>
      <c r="Q110" s="30">
        <v>21208998746000</v>
      </c>
      <c r="R110" s="16"/>
      <c r="S110" s="30"/>
      <c r="T110" s="16"/>
      <c r="U110" s="30"/>
      <c r="V110" s="16"/>
      <c r="W110" s="30"/>
    </row>
    <row r="111" spans="1:23" ht="20" customHeight="1" x14ac:dyDescent="0.3">
      <c r="A111" s="13" t="s">
        <v>34</v>
      </c>
      <c r="B111" s="13">
        <v>10</v>
      </c>
      <c r="C111" s="30">
        <v>200000000000</v>
      </c>
      <c r="D111" s="30">
        <v>-12984147077707</v>
      </c>
      <c r="E111" s="13" t="s">
        <v>24</v>
      </c>
      <c r="F111" s="13" t="s">
        <v>24</v>
      </c>
      <c r="G111" s="13" t="s">
        <v>31</v>
      </c>
      <c r="H111" s="16">
        <v>0.46368983267595393</v>
      </c>
      <c r="I111" s="30">
        <v>-27571698369800</v>
      </c>
      <c r="J111" s="16">
        <v>0.9997377453924472</v>
      </c>
      <c r="K111" s="30">
        <v>0</v>
      </c>
      <c r="L111" s="16">
        <v>5.9680719232319993E-5</v>
      </c>
      <c r="M111" s="30">
        <v>551433967396</v>
      </c>
      <c r="N111" s="16">
        <v>1.4960044976004999E-5</v>
      </c>
      <c r="O111" s="30">
        <v>8271509510940</v>
      </c>
      <c r="P111" s="16">
        <v>1.4960044976004999E-5</v>
      </c>
      <c r="Q111" s="30">
        <v>27571698369800</v>
      </c>
      <c r="R111" s="16"/>
      <c r="S111" s="30"/>
      <c r="T111" s="16"/>
      <c r="U111" s="30"/>
      <c r="V111" s="16"/>
      <c r="W111" s="30"/>
    </row>
    <row r="112" spans="1:23" ht="20" customHeight="1" x14ac:dyDescent="0.3">
      <c r="A112" s="8" t="s">
        <v>35</v>
      </c>
      <c r="B112" s="8">
        <v>0</v>
      </c>
      <c r="C112" s="29">
        <v>200000000000000</v>
      </c>
      <c r="D112" s="29">
        <v>-178364817001181</v>
      </c>
      <c r="E112" s="8" t="s">
        <v>24</v>
      </c>
      <c r="F112" s="8">
        <v>10</v>
      </c>
      <c r="G112" s="8" t="s">
        <v>36</v>
      </c>
      <c r="H112" s="11">
        <v>0.49586776859504134</v>
      </c>
      <c r="I112" s="29">
        <v>0</v>
      </c>
      <c r="J112" s="11">
        <v>0.18063754427390791</v>
      </c>
      <c r="K112" s="29">
        <v>5000000000000</v>
      </c>
      <c r="L112" s="11">
        <v>0.18063754427390791</v>
      </c>
      <c r="M112" s="29">
        <v>20000000000000</v>
      </c>
      <c r="N112" s="11">
        <v>0.1180637544273908</v>
      </c>
      <c r="O112" s="29">
        <v>100000000000000</v>
      </c>
      <c r="P112" s="11">
        <v>2.3612750885478158E-2</v>
      </c>
      <c r="Q112" s="29">
        <v>200000000000000</v>
      </c>
      <c r="R112" s="11">
        <v>1.1806375442739079E-3</v>
      </c>
      <c r="S112" s="29">
        <v>500000000000000</v>
      </c>
      <c r="T112" s="11"/>
      <c r="U112" s="29"/>
      <c r="V112" s="11"/>
      <c r="W112" s="29"/>
    </row>
    <row r="113" spans="1:23" ht="20" customHeight="1" x14ac:dyDescent="0.3">
      <c r="A113" s="8" t="s">
        <v>35</v>
      </c>
      <c r="B113" s="8">
        <v>1</v>
      </c>
      <c r="C113" s="29">
        <v>200000000000000</v>
      </c>
      <c r="D113" s="29">
        <v>-171874262101535</v>
      </c>
      <c r="E113" s="8" t="s">
        <v>24</v>
      </c>
      <c r="F113" s="8">
        <v>12</v>
      </c>
      <c r="G113" s="8" t="s">
        <v>36</v>
      </c>
      <c r="H113" s="11">
        <v>0.49586776859504134</v>
      </c>
      <c r="I113" s="29">
        <v>0</v>
      </c>
      <c r="J113" s="11">
        <v>0.18063754427390791</v>
      </c>
      <c r="K113" s="29">
        <v>6500000000000</v>
      </c>
      <c r="L113" s="11">
        <v>0.18063754427390791</v>
      </c>
      <c r="M113" s="29">
        <v>26000000000000</v>
      </c>
      <c r="N113" s="11">
        <v>0.1180637544273908</v>
      </c>
      <c r="O113" s="29">
        <v>130000000000000</v>
      </c>
      <c r="P113" s="11">
        <v>2.3612750885478158E-2</v>
      </c>
      <c r="Q113" s="29">
        <v>260000000000000</v>
      </c>
      <c r="R113" s="11">
        <v>1.1806375442739079E-3</v>
      </c>
      <c r="S113" s="29">
        <v>650000000000000</v>
      </c>
      <c r="T113" s="11"/>
      <c r="U113" s="29"/>
      <c r="V113" s="11"/>
      <c r="W113" s="29"/>
    </row>
    <row r="114" spans="1:23" ht="20" customHeight="1" x14ac:dyDescent="0.3">
      <c r="A114" s="8" t="s">
        <v>35</v>
      </c>
      <c r="B114" s="8">
        <v>2</v>
      </c>
      <c r="C114" s="29">
        <v>200000000000000</v>
      </c>
      <c r="D114" s="29">
        <v>-163436540731995</v>
      </c>
      <c r="E114" s="8" t="s">
        <v>24</v>
      </c>
      <c r="F114" s="8">
        <v>14</v>
      </c>
      <c r="G114" s="8" t="s">
        <v>36</v>
      </c>
      <c r="H114" s="11">
        <v>0.49586776859504134</v>
      </c>
      <c r="I114" s="29">
        <v>0</v>
      </c>
      <c r="J114" s="11">
        <v>0.18063754427390791</v>
      </c>
      <c r="K114" s="29">
        <v>8450000000000</v>
      </c>
      <c r="L114" s="11">
        <v>0.18063754427390791</v>
      </c>
      <c r="M114" s="29">
        <v>33800000000000</v>
      </c>
      <c r="N114" s="11">
        <v>0.1180637544273908</v>
      </c>
      <c r="O114" s="29">
        <v>169000000000000</v>
      </c>
      <c r="P114" s="11">
        <v>2.3612750885478158E-2</v>
      </c>
      <c r="Q114" s="29">
        <v>338000000000000</v>
      </c>
      <c r="R114" s="11">
        <v>1.1806375442739079E-3</v>
      </c>
      <c r="S114" s="29">
        <v>845000000000000</v>
      </c>
      <c r="T114" s="11"/>
      <c r="U114" s="29"/>
      <c r="V114" s="11"/>
      <c r="W114" s="29"/>
    </row>
    <row r="115" spans="1:23" ht="20" customHeight="1" x14ac:dyDescent="0.3">
      <c r="A115" s="8" t="s">
        <v>35</v>
      </c>
      <c r="B115" s="8">
        <v>3</v>
      </c>
      <c r="C115" s="29">
        <v>200000000000000</v>
      </c>
      <c r="D115" s="29">
        <v>-152467502951594</v>
      </c>
      <c r="E115" s="8" t="s">
        <v>24</v>
      </c>
      <c r="F115" s="8">
        <v>17</v>
      </c>
      <c r="G115" s="8" t="s">
        <v>36</v>
      </c>
      <c r="H115" s="11">
        <v>0.49586776859504134</v>
      </c>
      <c r="I115" s="29">
        <v>0</v>
      </c>
      <c r="J115" s="11">
        <v>0.18063754427390791</v>
      </c>
      <c r="K115" s="29">
        <v>10985000000000</v>
      </c>
      <c r="L115" s="11">
        <v>0.18063754427390791</v>
      </c>
      <c r="M115" s="29">
        <v>43940000000000</v>
      </c>
      <c r="N115" s="11">
        <v>0.1180637544273908</v>
      </c>
      <c r="O115" s="29">
        <v>219700000000000</v>
      </c>
      <c r="P115" s="11">
        <v>2.3612750885478158E-2</v>
      </c>
      <c r="Q115" s="29">
        <v>439400000000000</v>
      </c>
      <c r="R115" s="11">
        <v>1.1806375442739079E-3</v>
      </c>
      <c r="S115" s="29">
        <v>1098500000000000</v>
      </c>
      <c r="T115" s="11"/>
      <c r="U115" s="29"/>
      <c r="V115" s="11"/>
      <c r="W115" s="29"/>
    </row>
    <row r="116" spans="1:23" ht="20" customHeight="1" x14ac:dyDescent="0.3">
      <c r="A116" s="8" t="s">
        <v>35</v>
      </c>
      <c r="B116" s="8">
        <v>4</v>
      </c>
      <c r="C116" s="29">
        <v>200000000000000</v>
      </c>
      <c r="D116" s="29">
        <v>-138207753837072</v>
      </c>
      <c r="E116" s="8" t="s">
        <v>24</v>
      </c>
      <c r="F116" s="8">
        <v>20</v>
      </c>
      <c r="G116" s="8" t="s">
        <v>36</v>
      </c>
      <c r="H116" s="11">
        <v>0.49586776859504134</v>
      </c>
      <c r="I116" s="29">
        <v>0</v>
      </c>
      <c r="J116" s="11">
        <v>0.18063754427390791</v>
      </c>
      <c r="K116" s="29">
        <v>14280500000000</v>
      </c>
      <c r="L116" s="11">
        <v>0.18063754427390791</v>
      </c>
      <c r="M116" s="29">
        <v>57122000000000</v>
      </c>
      <c r="N116" s="11">
        <v>0.1180637544273908</v>
      </c>
      <c r="O116" s="29">
        <v>285610000000000</v>
      </c>
      <c r="P116" s="11">
        <v>2.3612750885478158E-2</v>
      </c>
      <c r="Q116" s="29">
        <v>571220000000000</v>
      </c>
      <c r="R116" s="11">
        <v>1.1806375442739079E-3</v>
      </c>
      <c r="S116" s="29">
        <v>1428050000000000</v>
      </c>
      <c r="T116" s="11"/>
      <c r="U116" s="29"/>
      <c r="V116" s="11"/>
      <c r="W116" s="29"/>
    </row>
    <row r="117" spans="1:23" ht="20" customHeight="1" x14ac:dyDescent="0.3">
      <c r="A117" s="8" t="s">
        <v>35</v>
      </c>
      <c r="B117" s="8">
        <v>5</v>
      </c>
      <c r="C117" s="29">
        <v>200000000000000</v>
      </c>
      <c r="D117" s="29">
        <v>-119670079988194</v>
      </c>
      <c r="E117" s="8" t="s">
        <v>24</v>
      </c>
      <c r="F117" s="8">
        <v>24</v>
      </c>
      <c r="G117" s="8" t="s">
        <v>36</v>
      </c>
      <c r="H117" s="11">
        <v>0.49586776859504134</v>
      </c>
      <c r="I117" s="29">
        <v>0</v>
      </c>
      <c r="J117" s="11">
        <v>0.18063754427390791</v>
      </c>
      <c r="K117" s="29">
        <v>18564650000000</v>
      </c>
      <c r="L117" s="11">
        <v>0.18063754427390791</v>
      </c>
      <c r="M117" s="29">
        <v>74258600000000</v>
      </c>
      <c r="N117" s="11">
        <v>0.1180637544273908</v>
      </c>
      <c r="O117" s="29">
        <v>371293000000000</v>
      </c>
      <c r="P117" s="11">
        <v>2.3612750885478158E-2</v>
      </c>
      <c r="Q117" s="29">
        <v>742586000000000</v>
      </c>
      <c r="R117" s="11">
        <v>1.1806375442739079E-3</v>
      </c>
      <c r="S117" s="29">
        <v>1856465000000000</v>
      </c>
      <c r="T117" s="11"/>
      <c r="U117" s="29"/>
      <c r="V117" s="11"/>
      <c r="W117" s="29"/>
    </row>
    <row r="118" spans="1:23" ht="20" customHeight="1" x14ac:dyDescent="0.3">
      <c r="A118" s="8" t="s">
        <v>35</v>
      </c>
      <c r="B118" s="8">
        <v>6</v>
      </c>
      <c r="C118" s="29">
        <v>200000000000000</v>
      </c>
      <c r="D118" s="29">
        <v>-95571103984652</v>
      </c>
      <c r="E118" s="8" t="s">
        <v>24</v>
      </c>
      <c r="F118" s="8">
        <v>29</v>
      </c>
      <c r="G118" s="8" t="s">
        <v>36</v>
      </c>
      <c r="H118" s="11">
        <v>0.49586776859504134</v>
      </c>
      <c r="I118" s="29">
        <v>0</v>
      </c>
      <c r="J118" s="11">
        <v>0.18063754427390791</v>
      </c>
      <c r="K118" s="29">
        <v>24134045000000</v>
      </c>
      <c r="L118" s="11">
        <v>0.18063754427390791</v>
      </c>
      <c r="M118" s="29">
        <v>96536180000000</v>
      </c>
      <c r="N118" s="11">
        <v>0.1180637544273908</v>
      </c>
      <c r="O118" s="29">
        <v>482680900000000</v>
      </c>
      <c r="P118" s="11">
        <v>2.3612750885478158E-2</v>
      </c>
      <c r="Q118" s="29">
        <v>965361800000000</v>
      </c>
      <c r="R118" s="11">
        <v>1.1806375442739079E-3</v>
      </c>
      <c r="S118" s="29">
        <v>2413404500000001</v>
      </c>
      <c r="T118" s="11"/>
      <c r="U118" s="29"/>
      <c r="V118" s="11"/>
      <c r="W118" s="29"/>
    </row>
    <row r="119" spans="1:23" ht="20" customHeight="1" x14ac:dyDescent="0.3">
      <c r="A119" s="8" t="s">
        <v>35</v>
      </c>
      <c r="B119" s="8">
        <v>7</v>
      </c>
      <c r="C119" s="29">
        <v>200000000000000</v>
      </c>
      <c r="D119" s="29">
        <v>-64242435180047</v>
      </c>
      <c r="E119" s="8" t="s">
        <v>24</v>
      </c>
      <c r="F119" s="8">
        <v>36</v>
      </c>
      <c r="G119" s="8" t="s">
        <v>36</v>
      </c>
      <c r="H119" s="11">
        <v>0.49586776859504134</v>
      </c>
      <c r="I119" s="29">
        <v>0</v>
      </c>
      <c r="J119" s="11">
        <v>0.18063754427390791</v>
      </c>
      <c r="K119" s="29">
        <v>31374258500000</v>
      </c>
      <c r="L119" s="11">
        <v>0.18063754427390791</v>
      </c>
      <c r="M119" s="29">
        <v>125497034000000</v>
      </c>
      <c r="N119" s="11">
        <v>0.1180637544273908</v>
      </c>
      <c r="O119" s="29">
        <v>627485170000000</v>
      </c>
      <c r="P119" s="11">
        <v>2.3612750885478158E-2</v>
      </c>
      <c r="Q119" s="29">
        <v>1254970340000001</v>
      </c>
      <c r="R119" s="11">
        <v>1.1806375442739079E-3</v>
      </c>
      <c r="S119" s="29">
        <v>3137425850000001</v>
      </c>
      <c r="T119" s="11"/>
      <c r="U119" s="29"/>
      <c r="V119" s="11"/>
      <c r="W119" s="29"/>
    </row>
    <row r="120" spans="1:23" ht="20" customHeight="1" x14ac:dyDescent="0.3">
      <c r="A120" s="8" t="s">
        <v>35</v>
      </c>
      <c r="B120" s="8">
        <v>8</v>
      </c>
      <c r="C120" s="29">
        <v>200000000000000</v>
      </c>
      <c r="D120" s="29">
        <v>-23515165734061</v>
      </c>
      <c r="E120" s="8" t="s">
        <v>24</v>
      </c>
      <c r="F120" s="8">
        <v>42</v>
      </c>
      <c r="G120" s="8" t="s">
        <v>36</v>
      </c>
      <c r="H120" s="11">
        <v>0.49586776859504134</v>
      </c>
      <c r="I120" s="29">
        <v>0</v>
      </c>
      <c r="J120" s="11">
        <v>0.18063754427390791</v>
      </c>
      <c r="K120" s="29">
        <v>40786536050000</v>
      </c>
      <c r="L120" s="11">
        <v>0.18063754427390791</v>
      </c>
      <c r="M120" s="29">
        <v>163146144200000</v>
      </c>
      <c r="N120" s="11">
        <v>0.1180637544273908</v>
      </c>
      <c r="O120" s="29">
        <v>815730721000000</v>
      </c>
      <c r="P120" s="11">
        <v>2.3612750885478158E-2</v>
      </c>
      <c r="Q120" s="29">
        <v>1631461442000001</v>
      </c>
      <c r="R120" s="11">
        <v>1.1806375442739079E-3</v>
      </c>
      <c r="S120" s="29">
        <v>4078653605000002</v>
      </c>
      <c r="T120" s="11"/>
      <c r="U120" s="29"/>
      <c r="V120" s="11"/>
      <c r="W120" s="29"/>
    </row>
    <row r="121" spans="1:23" ht="20" customHeight="1" x14ac:dyDescent="0.3">
      <c r="A121" s="8" t="s">
        <v>35</v>
      </c>
      <c r="B121" s="8">
        <v>9</v>
      </c>
      <c r="C121" s="29">
        <v>200000000000000</v>
      </c>
      <c r="D121" s="29">
        <v>29430284545720</v>
      </c>
      <c r="E121" s="8" t="s">
        <v>22</v>
      </c>
      <c r="F121" s="8">
        <v>51</v>
      </c>
      <c r="G121" s="8" t="s">
        <v>36</v>
      </c>
      <c r="H121" s="11">
        <v>0.49586776859504134</v>
      </c>
      <c r="I121" s="29">
        <v>0</v>
      </c>
      <c r="J121" s="11">
        <v>0.18063754427390791</v>
      </c>
      <c r="K121" s="29">
        <v>53022496865000</v>
      </c>
      <c r="L121" s="11">
        <v>0.18063754427390791</v>
      </c>
      <c r="M121" s="29">
        <v>212089987460000</v>
      </c>
      <c r="N121" s="11">
        <v>0.1180637544273908</v>
      </c>
      <c r="O121" s="29">
        <v>1060449937300000</v>
      </c>
      <c r="P121" s="11">
        <v>2.3612750885478158E-2</v>
      </c>
      <c r="Q121" s="29">
        <v>2120899874600001</v>
      </c>
      <c r="R121" s="11">
        <v>1.1806375442739079E-3</v>
      </c>
      <c r="S121" s="29">
        <v>5302249686500002</v>
      </c>
      <c r="T121" s="11"/>
      <c r="U121" s="29"/>
      <c r="V121" s="11"/>
      <c r="W121" s="29"/>
    </row>
    <row r="122" spans="1:23" ht="20" customHeight="1" x14ac:dyDescent="0.3">
      <c r="A122" s="8" t="s">
        <v>35</v>
      </c>
      <c r="B122" s="8">
        <v>10</v>
      </c>
      <c r="C122" s="29">
        <v>200000000000000</v>
      </c>
      <c r="D122" s="29">
        <v>98259369909436</v>
      </c>
      <c r="E122" s="8" t="s">
        <v>24</v>
      </c>
      <c r="F122" s="8" t="s">
        <v>24</v>
      </c>
      <c r="G122" s="8" t="s">
        <v>36</v>
      </c>
      <c r="H122" s="11">
        <v>0.49586776859504134</v>
      </c>
      <c r="I122" s="29">
        <v>0</v>
      </c>
      <c r="J122" s="11">
        <v>0.18063754427390791</v>
      </c>
      <c r="K122" s="29">
        <v>68929245924500</v>
      </c>
      <c r="L122" s="11">
        <v>0.18063754427390791</v>
      </c>
      <c r="M122" s="29">
        <v>275716983698000</v>
      </c>
      <c r="N122" s="11">
        <v>0.1180637544273908</v>
      </c>
      <c r="O122" s="29">
        <v>1378584918490001</v>
      </c>
      <c r="P122" s="11">
        <v>2.3612750885478158E-2</v>
      </c>
      <c r="Q122" s="29">
        <v>2757169836980001</v>
      </c>
      <c r="R122" s="11">
        <v>1.1806375442739079E-3</v>
      </c>
      <c r="S122" s="29">
        <v>6892924592450003</v>
      </c>
      <c r="T122" s="11"/>
      <c r="U122" s="29"/>
      <c r="V122" s="11"/>
      <c r="W122" s="29"/>
    </row>
    <row r="123" spans="1:23" ht="20" customHeight="1" x14ac:dyDescent="0.3">
      <c r="A123" s="13" t="s">
        <v>37</v>
      </c>
      <c r="B123" s="13">
        <v>0</v>
      </c>
      <c r="C123" s="30">
        <v>1E+16</v>
      </c>
      <c r="D123" s="30">
        <v>-9110734547085530</v>
      </c>
      <c r="E123" s="13" t="s">
        <v>24</v>
      </c>
      <c r="F123" s="13">
        <v>10</v>
      </c>
      <c r="G123" s="13" t="s">
        <v>36</v>
      </c>
      <c r="H123" s="16">
        <v>0.99510395647173588</v>
      </c>
      <c r="I123" s="30">
        <v>0</v>
      </c>
      <c r="J123" s="16">
        <v>0.88275707037743234</v>
      </c>
      <c r="K123" s="30">
        <v>100000000000000</v>
      </c>
      <c r="L123" s="16">
        <v>0.53420542954185568</v>
      </c>
      <c r="M123" s="30">
        <v>500000000000000</v>
      </c>
      <c r="N123" s="16">
        <v>0.1847445700636208</v>
      </c>
      <c r="O123" s="30">
        <v>1000000000000000</v>
      </c>
      <c r="P123" s="16">
        <v>3.4914246104217846E-2</v>
      </c>
      <c r="Q123" s="30">
        <v>1E+16</v>
      </c>
      <c r="R123" s="16">
        <v>5.7766939600460568E-21</v>
      </c>
      <c r="S123" s="30">
        <v>5E+16</v>
      </c>
      <c r="T123" s="16"/>
      <c r="U123" s="30"/>
      <c r="V123" s="16"/>
      <c r="W123" s="30"/>
    </row>
    <row r="124" spans="1:23" ht="20" customHeight="1" x14ac:dyDescent="0.3">
      <c r="A124" s="13" t="s">
        <v>37</v>
      </c>
      <c r="B124" s="13">
        <v>1</v>
      </c>
      <c r="C124" s="30">
        <v>1E+16</v>
      </c>
      <c r="D124" s="30">
        <v>-8843954911211189</v>
      </c>
      <c r="E124" s="13" t="s">
        <v>24</v>
      </c>
      <c r="F124" s="13">
        <v>12</v>
      </c>
      <c r="G124" s="13" t="s">
        <v>36</v>
      </c>
      <c r="H124" s="16">
        <v>0.99510395647173588</v>
      </c>
      <c r="I124" s="30">
        <v>0</v>
      </c>
      <c r="J124" s="16">
        <v>0.88275707037743234</v>
      </c>
      <c r="K124" s="30">
        <v>130000000000000</v>
      </c>
      <c r="L124" s="16">
        <v>0.53420542954185568</v>
      </c>
      <c r="M124" s="30">
        <v>650000000000000</v>
      </c>
      <c r="N124" s="16">
        <v>0.1847445700636208</v>
      </c>
      <c r="O124" s="30">
        <v>1300000000000000</v>
      </c>
      <c r="P124" s="16">
        <v>3.4914246104217846E-2</v>
      </c>
      <c r="Q124" s="30">
        <v>1.3E+16</v>
      </c>
      <c r="R124" s="16">
        <v>5.7766939600460568E-21</v>
      </c>
      <c r="S124" s="30">
        <v>6.5E+16</v>
      </c>
      <c r="T124" s="16"/>
      <c r="U124" s="30"/>
      <c r="V124" s="16"/>
      <c r="W124" s="30"/>
    </row>
    <row r="125" spans="1:23" ht="20" customHeight="1" x14ac:dyDescent="0.3">
      <c r="A125" s="13" t="s">
        <v>37</v>
      </c>
      <c r="B125" s="13">
        <v>2</v>
      </c>
      <c r="C125" s="30">
        <v>1E+16</v>
      </c>
      <c r="D125" s="30">
        <v>-8497141384574545</v>
      </c>
      <c r="E125" s="13" t="s">
        <v>24</v>
      </c>
      <c r="F125" s="13">
        <v>14</v>
      </c>
      <c r="G125" s="13" t="s">
        <v>36</v>
      </c>
      <c r="H125" s="16">
        <v>0.99510395647173588</v>
      </c>
      <c r="I125" s="30">
        <v>0</v>
      </c>
      <c r="J125" s="16">
        <v>0.88275707037743234</v>
      </c>
      <c r="K125" s="30">
        <v>169000000000000</v>
      </c>
      <c r="L125" s="16">
        <v>0.53420542954185568</v>
      </c>
      <c r="M125" s="30">
        <v>845000000000000</v>
      </c>
      <c r="N125" s="16">
        <v>0.1847445700636208</v>
      </c>
      <c r="O125" s="30">
        <v>1690000000000000</v>
      </c>
      <c r="P125" s="16">
        <v>3.4914246104217846E-2</v>
      </c>
      <c r="Q125" s="30">
        <v>1.6900000000000002E+16</v>
      </c>
      <c r="R125" s="16">
        <v>5.7766939600460568E-21</v>
      </c>
      <c r="S125" s="30">
        <v>8.4500000000000016E+16</v>
      </c>
      <c r="T125" s="16"/>
      <c r="U125" s="30"/>
      <c r="V125" s="16"/>
      <c r="W125" s="30"/>
    </row>
    <row r="126" spans="1:23" ht="20" customHeight="1" x14ac:dyDescent="0.3">
      <c r="A126" s="13" t="s">
        <v>37</v>
      </c>
      <c r="B126" s="13">
        <v>3</v>
      </c>
      <c r="C126" s="30">
        <v>1E+16</v>
      </c>
      <c r="D126" s="30">
        <v>-8046283799946909</v>
      </c>
      <c r="E126" s="13" t="s">
        <v>24</v>
      </c>
      <c r="F126" s="13">
        <v>17</v>
      </c>
      <c r="G126" s="13" t="s">
        <v>36</v>
      </c>
      <c r="H126" s="16">
        <v>0.99510395647173588</v>
      </c>
      <c r="I126" s="30">
        <v>0</v>
      </c>
      <c r="J126" s="16">
        <v>0.88275707037743234</v>
      </c>
      <c r="K126" s="30">
        <v>219700000000000</v>
      </c>
      <c r="L126" s="16">
        <v>0.53420542954185568</v>
      </c>
      <c r="M126" s="30">
        <v>1098500000000000</v>
      </c>
      <c r="N126" s="16">
        <v>0.1847445700636208</v>
      </c>
      <c r="O126" s="30">
        <v>2197000000000000</v>
      </c>
      <c r="P126" s="16">
        <v>3.4914246104217846E-2</v>
      </c>
      <c r="Q126" s="30">
        <v>2.197E+16</v>
      </c>
      <c r="R126" s="16">
        <v>5.7766939600460568E-21</v>
      </c>
      <c r="S126" s="30">
        <v>1.0985E+17</v>
      </c>
      <c r="T126" s="16"/>
      <c r="U126" s="30"/>
      <c r="V126" s="16"/>
      <c r="W126" s="30"/>
    </row>
    <row r="127" spans="1:23" ht="20" customHeight="1" x14ac:dyDescent="0.3">
      <c r="A127" s="13" t="s">
        <v>37</v>
      </c>
      <c r="B127" s="13">
        <v>4</v>
      </c>
      <c r="C127" s="30">
        <v>1E+16</v>
      </c>
      <c r="D127" s="30">
        <v>-7460168939930981</v>
      </c>
      <c r="E127" s="13" t="s">
        <v>24</v>
      </c>
      <c r="F127" s="13">
        <v>20</v>
      </c>
      <c r="G127" s="13" t="s">
        <v>36</v>
      </c>
      <c r="H127" s="16">
        <v>0.99510395647173588</v>
      </c>
      <c r="I127" s="30">
        <v>0</v>
      </c>
      <c r="J127" s="16">
        <v>0.88275707037743234</v>
      </c>
      <c r="K127" s="30">
        <v>285610000000000</v>
      </c>
      <c r="L127" s="16">
        <v>0.53420542954185568</v>
      </c>
      <c r="M127" s="30">
        <v>1428050000000000</v>
      </c>
      <c r="N127" s="16">
        <v>0.1847445700636208</v>
      </c>
      <c r="O127" s="30">
        <v>2856100000000001</v>
      </c>
      <c r="P127" s="16">
        <v>3.4914246104217846E-2</v>
      </c>
      <c r="Q127" s="30">
        <v>2.8561000000000004E+16</v>
      </c>
      <c r="R127" s="16">
        <v>5.7766939600460568E-21</v>
      </c>
      <c r="S127" s="30">
        <v>1.4280500000000003E+17</v>
      </c>
      <c r="T127" s="16"/>
      <c r="U127" s="30"/>
      <c r="V127" s="16"/>
      <c r="W127" s="30"/>
    </row>
    <row r="128" spans="1:23" ht="20" customHeight="1" x14ac:dyDescent="0.3">
      <c r="A128" s="13" t="s">
        <v>37</v>
      </c>
      <c r="B128" s="13">
        <v>5</v>
      </c>
      <c r="C128" s="30">
        <v>1E+16</v>
      </c>
      <c r="D128" s="30">
        <v>-6698219621910276</v>
      </c>
      <c r="E128" s="13" t="s">
        <v>24</v>
      </c>
      <c r="F128" s="13">
        <v>24</v>
      </c>
      <c r="G128" s="13" t="s">
        <v>36</v>
      </c>
      <c r="H128" s="16">
        <v>0.99510395647173588</v>
      </c>
      <c r="I128" s="30">
        <v>0</v>
      </c>
      <c r="J128" s="16">
        <v>0.88275707037743234</v>
      </c>
      <c r="K128" s="30">
        <v>371293000000000</v>
      </c>
      <c r="L128" s="16">
        <v>0.53420542954185568</v>
      </c>
      <c r="M128" s="30">
        <v>1856465000000000</v>
      </c>
      <c r="N128" s="16">
        <v>0.1847445700636208</v>
      </c>
      <c r="O128" s="30">
        <v>3712930000000001</v>
      </c>
      <c r="P128" s="16">
        <v>3.4914246104217846E-2</v>
      </c>
      <c r="Q128" s="30">
        <v>3.7129300000000008E+16</v>
      </c>
      <c r="R128" s="16">
        <v>5.7766939600460568E-21</v>
      </c>
      <c r="S128" s="30">
        <v>1.8564650000000003E+17</v>
      </c>
      <c r="T128" s="16"/>
      <c r="U128" s="30"/>
      <c r="V128" s="16"/>
      <c r="W128" s="30"/>
    </row>
    <row r="129" spans="1:23" ht="20" customHeight="1" x14ac:dyDescent="0.3">
      <c r="A129" s="13" t="s">
        <v>37</v>
      </c>
      <c r="B129" s="13">
        <v>6</v>
      </c>
      <c r="C129" s="30">
        <v>1E+16</v>
      </c>
      <c r="D129" s="30">
        <v>-5707685508483358</v>
      </c>
      <c r="E129" s="13" t="s">
        <v>24</v>
      </c>
      <c r="F129" s="13">
        <v>29</v>
      </c>
      <c r="G129" s="13" t="s">
        <v>36</v>
      </c>
      <c r="H129" s="16">
        <v>0.99510395647173588</v>
      </c>
      <c r="I129" s="30">
        <v>0</v>
      </c>
      <c r="J129" s="16">
        <v>0.88275707037743234</v>
      </c>
      <c r="K129" s="30">
        <v>482680900000000</v>
      </c>
      <c r="L129" s="16">
        <v>0.53420542954185568</v>
      </c>
      <c r="M129" s="30">
        <v>2413404500000001</v>
      </c>
      <c r="N129" s="16">
        <v>0.1847445700636208</v>
      </c>
      <c r="O129" s="30">
        <v>4826809000000001</v>
      </c>
      <c r="P129" s="16">
        <v>3.4914246104217846E-2</v>
      </c>
      <c r="Q129" s="30">
        <v>4.8268090000000008E+16</v>
      </c>
      <c r="R129" s="16">
        <v>5.7766939600460568E-21</v>
      </c>
      <c r="S129" s="30">
        <v>2.4134045000000003E+17</v>
      </c>
      <c r="T129" s="16"/>
      <c r="U129" s="30"/>
      <c r="V129" s="16"/>
      <c r="W129" s="30"/>
    </row>
    <row r="130" spans="1:23" ht="20" customHeight="1" x14ac:dyDescent="0.3">
      <c r="A130" s="13" t="s">
        <v>37</v>
      </c>
      <c r="B130" s="13">
        <v>7</v>
      </c>
      <c r="C130" s="30">
        <v>1E+16</v>
      </c>
      <c r="D130" s="30">
        <v>-4419991161028365</v>
      </c>
      <c r="E130" s="13" t="s">
        <v>24</v>
      </c>
      <c r="F130" s="13">
        <v>36</v>
      </c>
      <c r="G130" s="13" t="s">
        <v>36</v>
      </c>
      <c r="H130" s="16">
        <v>0.99510395647173588</v>
      </c>
      <c r="I130" s="30">
        <v>0</v>
      </c>
      <c r="J130" s="16">
        <v>0.88275707037743234</v>
      </c>
      <c r="K130" s="30">
        <v>627485170000000</v>
      </c>
      <c r="L130" s="16">
        <v>0.53420542954185568</v>
      </c>
      <c r="M130" s="30">
        <v>3137425850000001</v>
      </c>
      <c r="N130" s="16">
        <v>0.1847445700636208</v>
      </c>
      <c r="O130" s="30">
        <v>6274851700000002</v>
      </c>
      <c r="P130" s="16">
        <v>3.4914246104217846E-2</v>
      </c>
      <c r="Q130" s="30">
        <v>6.2748517000000016E+16</v>
      </c>
      <c r="R130" s="16">
        <v>5.7766939600460568E-21</v>
      </c>
      <c r="S130" s="30">
        <v>3.1374258500000006E+17</v>
      </c>
      <c r="T130" s="16"/>
      <c r="U130" s="30"/>
      <c r="V130" s="16"/>
      <c r="W130" s="30"/>
    </row>
    <row r="131" spans="1:23" ht="20" customHeight="1" x14ac:dyDescent="0.3">
      <c r="A131" s="13" t="s">
        <v>37</v>
      </c>
      <c r="B131" s="13">
        <v>8</v>
      </c>
      <c r="C131" s="30">
        <v>1E+16</v>
      </c>
      <c r="D131" s="30">
        <v>-2745988509336874</v>
      </c>
      <c r="E131" s="13" t="s">
        <v>24</v>
      </c>
      <c r="F131" s="13">
        <v>42</v>
      </c>
      <c r="G131" s="13" t="s">
        <v>36</v>
      </c>
      <c r="H131" s="16">
        <v>0.99510395647173588</v>
      </c>
      <c r="I131" s="30">
        <v>0</v>
      </c>
      <c r="J131" s="16">
        <v>0.88275707037743234</v>
      </c>
      <c r="K131" s="30">
        <v>815730721000000</v>
      </c>
      <c r="L131" s="16">
        <v>0.53420542954185568</v>
      </c>
      <c r="M131" s="30">
        <v>4078653605000002</v>
      </c>
      <c r="N131" s="16">
        <v>0.1847445700636208</v>
      </c>
      <c r="O131" s="30">
        <v>8157307210000003</v>
      </c>
      <c r="P131" s="16">
        <v>3.4914246104217846E-2</v>
      </c>
      <c r="Q131" s="30">
        <v>8.1573072100000032E+16</v>
      </c>
      <c r="R131" s="16">
        <v>5.7766939600460568E-21</v>
      </c>
      <c r="S131" s="30">
        <v>4.0786536050000013E+17</v>
      </c>
      <c r="T131" s="16"/>
      <c r="U131" s="30"/>
      <c r="V131" s="16"/>
      <c r="W131" s="30"/>
    </row>
    <row r="132" spans="1:23" ht="20" customHeight="1" x14ac:dyDescent="0.3">
      <c r="A132" s="13" t="s">
        <v>37</v>
      </c>
      <c r="B132" s="13">
        <v>9</v>
      </c>
      <c r="C132" s="30">
        <v>1E+16</v>
      </c>
      <c r="D132" s="30">
        <v>-569785062137936</v>
      </c>
      <c r="E132" s="13" t="s">
        <v>24</v>
      </c>
      <c r="F132" s="13">
        <v>51</v>
      </c>
      <c r="G132" s="13" t="s">
        <v>36</v>
      </c>
      <c r="H132" s="16">
        <v>0.99510395647173588</v>
      </c>
      <c r="I132" s="30">
        <v>0</v>
      </c>
      <c r="J132" s="16">
        <v>0.88275707037743234</v>
      </c>
      <c r="K132" s="30">
        <v>1060449937300000</v>
      </c>
      <c r="L132" s="16">
        <v>0.53420542954185568</v>
      </c>
      <c r="M132" s="30">
        <v>5302249686500002</v>
      </c>
      <c r="N132" s="16">
        <v>0.1847445700636208</v>
      </c>
      <c r="O132" s="30">
        <v>1.0604499373000004E+16</v>
      </c>
      <c r="P132" s="16">
        <v>3.4914246104217846E-2</v>
      </c>
      <c r="Q132" s="30">
        <v>1.0604499373000003E+17</v>
      </c>
      <c r="R132" s="16">
        <v>5.7766939600460568E-21</v>
      </c>
      <c r="S132" s="30">
        <v>5.3022496865000013E+17</v>
      </c>
      <c r="T132" s="16"/>
      <c r="U132" s="30"/>
      <c r="V132" s="16"/>
      <c r="W132" s="30"/>
    </row>
    <row r="133" spans="1:23" ht="20" customHeight="1" x14ac:dyDescent="0.3">
      <c r="A133" s="13" t="s">
        <v>37</v>
      </c>
      <c r="B133" s="13">
        <v>10</v>
      </c>
      <c r="C133" s="30">
        <v>1E+16</v>
      </c>
      <c r="D133" s="30">
        <v>2259279419220684</v>
      </c>
      <c r="E133" s="13" t="s">
        <v>22</v>
      </c>
      <c r="F133" s="13" t="s">
        <v>24</v>
      </c>
      <c r="G133" s="13" t="s">
        <v>36</v>
      </c>
      <c r="H133" s="16">
        <v>0.99510395647173588</v>
      </c>
      <c r="I133" s="30">
        <v>0</v>
      </c>
      <c r="J133" s="16">
        <v>0.88275707037743234</v>
      </c>
      <c r="K133" s="30">
        <v>1378584918490001</v>
      </c>
      <c r="L133" s="16">
        <v>0.53420542954185568</v>
      </c>
      <c r="M133" s="30">
        <v>6892924592450003</v>
      </c>
      <c r="N133" s="16">
        <v>0.1847445700636208</v>
      </c>
      <c r="O133" s="30">
        <v>1.3785849184900006E+16</v>
      </c>
      <c r="P133" s="16">
        <v>3.4914246104217846E-2</v>
      </c>
      <c r="Q133" s="30">
        <v>1.3785849184900005E+17</v>
      </c>
      <c r="R133" s="16">
        <v>5.7766939600460568E-21</v>
      </c>
      <c r="S133" s="30">
        <v>6.8929245924500032E+17</v>
      </c>
      <c r="T133" s="16"/>
      <c r="U133" s="30"/>
      <c r="V133" s="16"/>
      <c r="W133" s="30"/>
    </row>
    <row r="134" spans="1:23" ht="20" customHeight="1" x14ac:dyDescent="0.3">
      <c r="A134" s="8" t="s">
        <v>38</v>
      </c>
      <c r="B134" s="8">
        <v>0</v>
      </c>
      <c r="C134" s="29">
        <v>5E+17</v>
      </c>
      <c r="D134" s="29">
        <v>-6.8557422969187674E+17</v>
      </c>
      <c r="E134" s="8" t="s">
        <v>24</v>
      </c>
      <c r="F134" s="8">
        <v>10</v>
      </c>
      <c r="G134" s="8" t="s">
        <v>36</v>
      </c>
      <c r="H134" s="11">
        <v>0.40056022408963587</v>
      </c>
      <c r="I134" s="29">
        <v>-5E+17</v>
      </c>
      <c r="J134" s="11">
        <v>0.40056022408963587</v>
      </c>
      <c r="K134" s="29">
        <v>0</v>
      </c>
      <c r="L134" s="11">
        <v>0.14005602240896359</v>
      </c>
      <c r="M134" s="29">
        <v>5000000000000000</v>
      </c>
      <c r="N134" s="11">
        <v>5.6022408963585436E-2</v>
      </c>
      <c r="O134" s="29">
        <v>2E+17</v>
      </c>
      <c r="P134" s="11">
        <v>2.8011204481792717E-3</v>
      </c>
      <c r="Q134" s="29">
        <v>1E+18</v>
      </c>
      <c r="R134" s="11"/>
      <c r="S134" s="29"/>
      <c r="T134" s="11"/>
      <c r="U134" s="29"/>
      <c r="V134" s="11"/>
      <c r="W134" s="29"/>
    </row>
    <row r="135" spans="1:23" ht="20" customHeight="1" x14ac:dyDescent="0.3">
      <c r="A135" s="8" t="s">
        <v>38</v>
      </c>
      <c r="B135" s="8">
        <v>1</v>
      </c>
      <c r="C135" s="29">
        <v>5E+17</v>
      </c>
      <c r="D135" s="29">
        <v>-7.4124649859943987E+17</v>
      </c>
      <c r="E135" s="8" t="s">
        <v>24</v>
      </c>
      <c r="F135" s="8">
        <v>12</v>
      </c>
      <c r="G135" s="8" t="s">
        <v>36</v>
      </c>
      <c r="H135" s="11">
        <v>0.40056022408963587</v>
      </c>
      <c r="I135" s="29">
        <v>-6.5E+17</v>
      </c>
      <c r="J135" s="11">
        <v>0.40056022408963587</v>
      </c>
      <c r="K135" s="29">
        <v>0</v>
      </c>
      <c r="L135" s="11">
        <v>0.14005602240896359</v>
      </c>
      <c r="M135" s="29">
        <v>6500000000000000</v>
      </c>
      <c r="N135" s="11">
        <v>5.6022408963585436E-2</v>
      </c>
      <c r="O135" s="29">
        <v>2.6E+17</v>
      </c>
      <c r="P135" s="11">
        <v>2.8011204481792717E-3</v>
      </c>
      <c r="Q135" s="29">
        <v>1.3E+18</v>
      </c>
      <c r="R135" s="11"/>
      <c r="S135" s="29"/>
      <c r="T135" s="11"/>
      <c r="U135" s="29"/>
      <c r="V135" s="11"/>
      <c r="W135" s="29"/>
    </row>
    <row r="136" spans="1:23" ht="20" customHeight="1" x14ac:dyDescent="0.3">
      <c r="A136" s="8" t="s">
        <v>38</v>
      </c>
      <c r="B136" s="8">
        <v>2</v>
      </c>
      <c r="C136" s="29">
        <v>5E+17</v>
      </c>
      <c r="D136" s="29">
        <v>-8.1362044817927168E+17</v>
      </c>
      <c r="E136" s="8" t="s">
        <v>24</v>
      </c>
      <c r="F136" s="8">
        <v>14</v>
      </c>
      <c r="G136" s="8" t="s">
        <v>36</v>
      </c>
      <c r="H136" s="11">
        <v>0.40056022408963587</v>
      </c>
      <c r="I136" s="29">
        <v>-8.4500000000000013E+17</v>
      </c>
      <c r="J136" s="11">
        <v>0.40056022408963587</v>
      </c>
      <c r="K136" s="29">
        <v>0</v>
      </c>
      <c r="L136" s="11">
        <v>0.14005602240896359</v>
      </c>
      <c r="M136" s="29">
        <v>8450000000000001</v>
      </c>
      <c r="N136" s="11">
        <v>5.6022408963585436E-2</v>
      </c>
      <c r="O136" s="29">
        <v>3.3800000000000006E+17</v>
      </c>
      <c r="P136" s="11">
        <v>2.8011204481792717E-3</v>
      </c>
      <c r="Q136" s="29">
        <v>1.6900000000000003E+18</v>
      </c>
      <c r="R136" s="11"/>
      <c r="S136" s="29"/>
      <c r="T136" s="11"/>
      <c r="U136" s="29"/>
      <c r="V136" s="11"/>
      <c r="W136" s="29"/>
    </row>
    <row r="137" spans="1:23" ht="20" customHeight="1" x14ac:dyDescent="0.3">
      <c r="A137" s="8" t="s">
        <v>38</v>
      </c>
      <c r="B137" s="8">
        <v>3</v>
      </c>
      <c r="C137" s="29">
        <v>5E+17</v>
      </c>
      <c r="D137" s="29">
        <v>-9.0770658263305318E+17</v>
      </c>
      <c r="E137" s="8" t="s">
        <v>24</v>
      </c>
      <c r="F137" s="8">
        <v>17</v>
      </c>
      <c r="G137" s="8" t="s">
        <v>36</v>
      </c>
      <c r="H137" s="11">
        <v>0.40056022408963587</v>
      </c>
      <c r="I137" s="29">
        <v>-1.0985E+18</v>
      </c>
      <c r="J137" s="11">
        <v>0.40056022408963587</v>
      </c>
      <c r="K137" s="29">
        <v>0</v>
      </c>
      <c r="L137" s="11">
        <v>0.14005602240896359</v>
      </c>
      <c r="M137" s="29">
        <v>1.0985E+16</v>
      </c>
      <c r="N137" s="11">
        <v>5.6022408963585436E-2</v>
      </c>
      <c r="O137" s="29">
        <v>4.394E+17</v>
      </c>
      <c r="P137" s="11">
        <v>2.8011204481792717E-3</v>
      </c>
      <c r="Q137" s="29">
        <v>2.197E+18</v>
      </c>
      <c r="R137" s="11"/>
      <c r="S137" s="29"/>
      <c r="T137" s="11"/>
      <c r="U137" s="29"/>
      <c r="V137" s="11"/>
      <c r="W137" s="29"/>
    </row>
    <row r="138" spans="1:23" ht="20" customHeight="1" x14ac:dyDescent="0.3">
      <c r="A138" s="8" t="s">
        <v>38</v>
      </c>
      <c r="B138" s="8">
        <v>4</v>
      </c>
      <c r="C138" s="29">
        <v>5E+17</v>
      </c>
      <c r="D138" s="29">
        <v>-1.0300185574229693E+18</v>
      </c>
      <c r="E138" s="8" t="s">
        <v>24</v>
      </c>
      <c r="F138" s="8">
        <v>20</v>
      </c>
      <c r="G138" s="8" t="s">
        <v>36</v>
      </c>
      <c r="H138" s="11">
        <v>0.40056022408963587</v>
      </c>
      <c r="I138" s="29">
        <v>-1.4280500000000003E+18</v>
      </c>
      <c r="J138" s="11">
        <v>0.40056022408963587</v>
      </c>
      <c r="K138" s="29">
        <v>0</v>
      </c>
      <c r="L138" s="11">
        <v>0.14005602240896359</v>
      </c>
      <c r="M138" s="29">
        <v>1.4280500000000002E+16</v>
      </c>
      <c r="N138" s="11">
        <v>5.6022408963585436E-2</v>
      </c>
      <c r="O138" s="29">
        <v>5.7122000000000013E+17</v>
      </c>
      <c r="P138" s="11">
        <v>2.8011204481792717E-3</v>
      </c>
      <c r="Q138" s="29">
        <v>2.8561000000000005E+18</v>
      </c>
      <c r="R138" s="11"/>
      <c r="S138" s="29"/>
      <c r="T138" s="11"/>
      <c r="U138" s="29"/>
      <c r="V138" s="11"/>
      <c r="W138" s="29"/>
    </row>
    <row r="139" spans="1:23" ht="20" customHeight="1" x14ac:dyDescent="0.3">
      <c r="A139" s="8" t="s">
        <v>38</v>
      </c>
      <c r="B139" s="8">
        <v>5</v>
      </c>
      <c r="C139" s="29">
        <v>5E+17</v>
      </c>
      <c r="D139" s="29">
        <v>-1.1890241246498601E+18</v>
      </c>
      <c r="E139" s="8" t="s">
        <v>24</v>
      </c>
      <c r="F139" s="8">
        <v>24</v>
      </c>
      <c r="G139" s="8" t="s">
        <v>36</v>
      </c>
      <c r="H139" s="11">
        <v>0.40056022408963587</v>
      </c>
      <c r="I139" s="29">
        <v>-1.8564650000000003E+18</v>
      </c>
      <c r="J139" s="11">
        <v>0.40056022408963587</v>
      </c>
      <c r="K139" s="29">
        <v>0</v>
      </c>
      <c r="L139" s="11">
        <v>0.14005602240896359</v>
      </c>
      <c r="M139" s="29">
        <v>1.8564650000000004E+16</v>
      </c>
      <c r="N139" s="11">
        <v>5.6022408963585436E-2</v>
      </c>
      <c r="O139" s="29">
        <v>7.4258600000000013E+17</v>
      </c>
      <c r="P139" s="11">
        <v>2.8011204481792717E-3</v>
      </c>
      <c r="Q139" s="29">
        <v>3.7129300000000005E+18</v>
      </c>
      <c r="R139" s="11"/>
      <c r="S139" s="29"/>
      <c r="T139" s="11"/>
      <c r="U139" s="29"/>
      <c r="V139" s="11"/>
      <c r="W139" s="29"/>
    </row>
    <row r="140" spans="1:23" ht="20" customHeight="1" x14ac:dyDescent="0.3">
      <c r="A140" s="8" t="s">
        <v>38</v>
      </c>
      <c r="B140" s="8">
        <v>6</v>
      </c>
      <c r="C140" s="29">
        <v>5E+17</v>
      </c>
      <c r="D140" s="29">
        <v>-1.3957313620448182E+18</v>
      </c>
      <c r="E140" s="8" t="s">
        <v>24</v>
      </c>
      <c r="F140" s="8">
        <v>29</v>
      </c>
      <c r="G140" s="8" t="s">
        <v>36</v>
      </c>
      <c r="H140" s="11">
        <v>0.40056022408963587</v>
      </c>
      <c r="I140" s="29">
        <v>-2.4134045000000005E+18</v>
      </c>
      <c r="J140" s="11">
        <v>0.40056022408963587</v>
      </c>
      <c r="K140" s="29">
        <v>0</v>
      </c>
      <c r="L140" s="11">
        <v>0.14005602240896359</v>
      </c>
      <c r="M140" s="29">
        <v>2.4134045000000004E+16</v>
      </c>
      <c r="N140" s="11">
        <v>5.6022408963585436E-2</v>
      </c>
      <c r="O140" s="29">
        <v>9.6536180000000013E+17</v>
      </c>
      <c r="P140" s="11">
        <v>2.8011204481792717E-3</v>
      </c>
      <c r="Q140" s="29">
        <v>4.826809000000001E+18</v>
      </c>
      <c r="R140" s="11"/>
      <c r="S140" s="29"/>
      <c r="T140" s="11"/>
      <c r="U140" s="29"/>
      <c r="V140" s="11"/>
      <c r="W140" s="29"/>
    </row>
    <row r="141" spans="1:23" ht="20" customHeight="1" x14ac:dyDescent="0.3">
      <c r="A141" s="8" t="s">
        <v>38</v>
      </c>
      <c r="B141" s="8">
        <v>7</v>
      </c>
      <c r="C141" s="29">
        <v>5E+17</v>
      </c>
      <c r="D141" s="29">
        <v>-1.6644507706582638E+18</v>
      </c>
      <c r="E141" s="8" t="s">
        <v>24</v>
      </c>
      <c r="F141" s="8">
        <v>36</v>
      </c>
      <c r="G141" s="8" t="s">
        <v>36</v>
      </c>
      <c r="H141" s="11">
        <v>0.40056022408963587</v>
      </c>
      <c r="I141" s="29">
        <v>-3.137425850000001E+18</v>
      </c>
      <c r="J141" s="11">
        <v>0.40056022408963587</v>
      </c>
      <c r="K141" s="29">
        <v>0</v>
      </c>
      <c r="L141" s="11">
        <v>0.14005602240896359</v>
      </c>
      <c r="M141" s="29">
        <v>3.1374258500000008E+16</v>
      </c>
      <c r="N141" s="11">
        <v>5.6022408963585436E-2</v>
      </c>
      <c r="O141" s="29">
        <v>1.2549703400000003E+18</v>
      </c>
      <c r="P141" s="11">
        <v>2.8011204481792717E-3</v>
      </c>
      <c r="Q141" s="29">
        <v>6.274851700000002E+18</v>
      </c>
      <c r="R141" s="11"/>
      <c r="S141" s="29"/>
      <c r="T141" s="11"/>
      <c r="U141" s="29"/>
      <c r="V141" s="11"/>
      <c r="W141" s="29"/>
    </row>
    <row r="142" spans="1:23" ht="20" customHeight="1" x14ac:dyDescent="0.3">
      <c r="A142" s="8" t="s">
        <v>38</v>
      </c>
      <c r="B142" s="8">
        <v>8</v>
      </c>
      <c r="C142" s="29">
        <v>5E+17</v>
      </c>
      <c r="D142" s="29">
        <v>-2.013786001855743E+18</v>
      </c>
      <c r="E142" s="8" t="s">
        <v>24</v>
      </c>
      <c r="F142" s="8">
        <v>42</v>
      </c>
      <c r="G142" s="8" t="s">
        <v>36</v>
      </c>
      <c r="H142" s="11">
        <v>0.40056022408963587</v>
      </c>
      <c r="I142" s="29">
        <v>-4.0786536050000015E+18</v>
      </c>
      <c r="J142" s="11">
        <v>0.40056022408963587</v>
      </c>
      <c r="K142" s="29">
        <v>0</v>
      </c>
      <c r="L142" s="11">
        <v>0.14005602240896359</v>
      </c>
      <c r="M142" s="29">
        <v>4.0786536050000016E+16</v>
      </c>
      <c r="N142" s="11">
        <v>5.6022408963585436E-2</v>
      </c>
      <c r="O142" s="29">
        <v>1.6314614420000005E+18</v>
      </c>
      <c r="P142" s="11">
        <v>2.8011204481792717E-3</v>
      </c>
      <c r="Q142" s="29">
        <v>8.1573072100000031E+18</v>
      </c>
      <c r="R142" s="11"/>
      <c r="S142" s="29"/>
      <c r="T142" s="11"/>
      <c r="U142" s="29"/>
      <c r="V142" s="11"/>
      <c r="W142" s="29"/>
    </row>
    <row r="143" spans="1:23" ht="20" customHeight="1" x14ac:dyDescent="0.3">
      <c r="A143" s="8" t="s">
        <v>38</v>
      </c>
      <c r="B143" s="8">
        <v>9</v>
      </c>
      <c r="C143" s="29">
        <v>5E+17</v>
      </c>
      <c r="D143" s="29">
        <v>-2.4679218024124657E+18</v>
      </c>
      <c r="E143" s="8" t="s">
        <v>24</v>
      </c>
      <c r="F143" s="8">
        <v>51</v>
      </c>
      <c r="G143" s="8" t="s">
        <v>36</v>
      </c>
      <c r="H143" s="11">
        <v>0.40056022408963587</v>
      </c>
      <c r="I143" s="29">
        <v>-5.3022496865000018E+18</v>
      </c>
      <c r="J143" s="11">
        <v>0.40056022408963587</v>
      </c>
      <c r="K143" s="29">
        <v>0</v>
      </c>
      <c r="L143" s="11">
        <v>0.14005602240896359</v>
      </c>
      <c r="M143" s="29">
        <v>5.3022496865000016E+16</v>
      </c>
      <c r="N143" s="11">
        <v>5.6022408963585436E-2</v>
      </c>
      <c r="O143" s="29">
        <v>2.1208998746000005E+18</v>
      </c>
      <c r="P143" s="11">
        <v>2.8011204481792717E-3</v>
      </c>
      <c r="Q143" s="29">
        <v>1.0604499373000004E+19</v>
      </c>
      <c r="R143" s="11"/>
      <c r="S143" s="29"/>
      <c r="T143" s="11"/>
      <c r="U143" s="29"/>
      <c r="V143" s="11"/>
      <c r="W143" s="29"/>
    </row>
    <row r="144" spans="1:23" ht="20" customHeight="1" x14ac:dyDescent="0.3">
      <c r="A144" s="8" t="s">
        <v>38</v>
      </c>
      <c r="B144" s="8">
        <v>10</v>
      </c>
      <c r="C144" s="29">
        <v>5E+17</v>
      </c>
      <c r="D144" s="29">
        <v>-3.0582983431362058E+18</v>
      </c>
      <c r="E144" s="8" t="s">
        <v>24</v>
      </c>
      <c r="F144" s="8" t="s">
        <v>24</v>
      </c>
      <c r="G144" s="8" t="s">
        <v>36</v>
      </c>
      <c r="H144" s="11">
        <v>0.40056022408963587</v>
      </c>
      <c r="I144" s="29">
        <v>-6.8929245924500029E+18</v>
      </c>
      <c r="J144" s="11">
        <v>0.40056022408963587</v>
      </c>
      <c r="K144" s="29">
        <v>0</v>
      </c>
      <c r="L144" s="11">
        <v>0.14005602240896359</v>
      </c>
      <c r="M144" s="29">
        <v>6.8929245924500024E+16</v>
      </c>
      <c r="N144" s="11">
        <v>5.6022408963585436E-2</v>
      </c>
      <c r="O144" s="29">
        <v>2.7571698369800013E+18</v>
      </c>
      <c r="P144" s="11">
        <v>2.8011204481792717E-3</v>
      </c>
      <c r="Q144" s="29">
        <v>1.3785849184900006E+19</v>
      </c>
      <c r="R144" s="11"/>
      <c r="S144" s="29"/>
      <c r="T144" s="11"/>
      <c r="U144" s="29"/>
      <c r="V144" s="11"/>
      <c r="W144" s="29"/>
    </row>
    <row r="145" spans="1:23" ht="20" customHeight="1" x14ac:dyDescent="0.3">
      <c r="A145" s="13" t="s">
        <v>39</v>
      </c>
      <c r="B145" s="13">
        <v>0</v>
      </c>
      <c r="C145" s="30">
        <v>2E+19</v>
      </c>
      <c r="D145" s="30">
        <v>-2.5238899824970829E+20</v>
      </c>
      <c r="E145" s="13" t="s">
        <v>24</v>
      </c>
      <c r="F145" s="13">
        <v>10</v>
      </c>
      <c r="G145" s="13" t="s">
        <v>36</v>
      </c>
      <c r="H145" s="16">
        <v>0.58343057176196034</v>
      </c>
      <c r="I145" s="30">
        <v>-2E+20</v>
      </c>
      <c r="J145" s="16">
        <v>0.16686114352392065</v>
      </c>
      <c r="K145" s="30">
        <v>0</v>
      </c>
      <c r="L145" s="16">
        <v>0.16686114352392065</v>
      </c>
      <c r="M145" s="30">
        <v>5E+17</v>
      </c>
      <c r="N145" s="16">
        <v>5.8343057176196034E-2</v>
      </c>
      <c r="O145" s="30">
        <v>1E+18</v>
      </c>
      <c r="P145" s="16">
        <v>2.3337222870478413E-2</v>
      </c>
      <c r="Q145" s="30">
        <v>1E+19</v>
      </c>
      <c r="R145" s="16">
        <v>1.1668611435239206E-3</v>
      </c>
      <c r="S145" s="30">
        <v>5E+19</v>
      </c>
      <c r="T145" s="16">
        <v>0.33400000000000002</v>
      </c>
      <c r="U145" s="30" t="s">
        <v>40</v>
      </c>
      <c r="V145" s="16">
        <v>0.33300000000000002</v>
      </c>
      <c r="W145" s="30" t="s">
        <v>41</v>
      </c>
    </row>
    <row r="146" spans="1:23" ht="20" customHeight="1" x14ac:dyDescent="0.3">
      <c r="A146" s="13" t="s">
        <v>39</v>
      </c>
      <c r="B146" s="13">
        <v>1</v>
      </c>
      <c r="C146" s="30">
        <v>2E+19</v>
      </c>
      <c r="D146" s="30">
        <v>-3.221056977246208E+20</v>
      </c>
      <c r="E146" s="13" t="s">
        <v>24</v>
      </c>
      <c r="F146" s="13">
        <v>12</v>
      </c>
      <c r="G146" s="13" t="s">
        <v>36</v>
      </c>
      <c r="H146" s="16">
        <v>0.58343057176196034</v>
      </c>
      <c r="I146" s="30">
        <v>-2.6E+20</v>
      </c>
      <c r="J146" s="16">
        <v>0.16686114352392065</v>
      </c>
      <c r="K146" s="30">
        <v>0</v>
      </c>
      <c r="L146" s="16">
        <v>0.16686114352392065</v>
      </c>
      <c r="M146" s="30">
        <v>6.5E+17</v>
      </c>
      <c r="N146" s="16">
        <v>5.8343057176196034E-2</v>
      </c>
      <c r="O146" s="30">
        <v>1.3E+18</v>
      </c>
      <c r="P146" s="16">
        <v>2.3337222870478413E-2</v>
      </c>
      <c r="Q146" s="30">
        <v>1.3E+19</v>
      </c>
      <c r="R146" s="16">
        <v>1.1668611435239206E-3</v>
      </c>
      <c r="S146" s="30">
        <v>6.5E+19</v>
      </c>
      <c r="T146" s="16">
        <v>0.33400000000000002</v>
      </c>
      <c r="U146" s="30" t="s">
        <v>40</v>
      </c>
      <c r="V146" s="16">
        <v>0.33300000000000002</v>
      </c>
      <c r="W146" s="30" t="s">
        <v>41</v>
      </c>
    </row>
    <row r="147" spans="1:23" ht="20" customHeight="1" x14ac:dyDescent="0.3">
      <c r="A147" s="13" t="s">
        <v>39</v>
      </c>
      <c r="B147" s="13">
        <v>2</v>
      </c>
      <c r="C147" s="30">
        <v>2E+19</v>
      </c>
      <c r="D147" s="30">
        <v>-4.1273740704200707E+20</v>
      </c>
      <c r="E147" s="13" t="s">
        <v>24</v>
      </c>
      <c r="F147" s="13">
        <v>14</v>
      </c>
      <c r="G147" s="13" t="s">
        <v>36</v>
      </c>
      <c r="H147" s="16">
        <v>0.58343057176196034</v>
      </c>
      <c r="I147" s="30">
        <v>-3.3800000000000007E+20</v>
      </c>
      <c r="J147" s="16">
        <v>0.16686114352392065</v>
      </c>
      <c r="K147" s="30">
        <v>0</v>
      </c>
      <c r="L147" s="16">
        <v>0.16686114352392065</v>
      </c>
      <c r="M147" s="30">
        <v>8.4500000000000013E+17</v>
      </c>
      <c r="N147" s="16">
        <v>5.8343057176196034E-2</v>
      </c>
      <c r="O147" s="30">
        <v>1.6900000000000003E+18</v>
      </c>
      <c r="P147" s="16">
        <v>2.3337222870478413E-2</v>
      </c>
      <c r="Q147" s="30">
        <v>1.6900000000000002E+19</v>
      </c>
      <c r="R147" s="16">
        <v>1.1668611435239206E-3</v>
      </c>
      <c r="S147" s="30">
        <v>8.4500000000000016E+19</v>
      </c>
      <c r="T147" s="16">
        <v>0.33400000000000002</v>
      </c>
      <c r="U147" s="30" t="s">
        <v>40</v>
      </c>
      <c r="V147" s="16">
        <v>0.33300000000000002</v>
      </c>
      <c r="W147" s="30" t="s">
        <v>41</v>
      </c>
    </row>
    <row r="148" spans="1:23" ht="20" customHeight="1" x14ac:dyDescent="0.3">
      <c r="A148" s="13" t="s">
        <v>39</v>
      </c>
      <c r="B148" s="13">
        <v>3</v>
      </c>
      <c r="C148" s="30">
        <v>2E+19</v>
      </c>
      <c r="D148" s="30">
        <v>-5.305586291546091E+20</v>
      </c>
      <c r="E148" s="13" t="s">
        <v>24</v>
      </c>
      <c r="F148" s="13">
        <v>17</v>
      </c>
      <c r="G148" s="13" t="s">
        <v>36</v>
      </c>
      <c r="H148" s="16">
        <v>0.58343057176196034</v>
      </c>
      <c r="I148" s="30">
        <v>-4.394E+20</v>
      </c>
      <c r="J148" s="16">
        <v>0.16686114352392065</v>
      </c>
      <c r="K148" s="30">
        <v>0</v>
      </c>
      <c r="L148" s="16">
        <v>0.16686114352392065</v>
      </c>
      <c r="M148" s="30">
        <v>1.0985E+18</v>
      </c>
      <c r="N148" s="16">
        <v>5.8343057176196034E-2</v>
      </c>
      <c r="O148" s="30">
        <v>2.197E+18</v>
      </c>
      <c r="P148" s="16">
        <v>2.3337222870478413E-2</v>
      </c>
      <c r="Q148" s="30">
        <v>2.197E+19</v>
      </c>
      <c r="R148" s="16">
        <v>1.1668611435239206E-3</v>
      </c>
      <c r="S148" s="30">
        <v>1.0985E+20</v>
      </c>
      <c r="T148" s="16">
        <v>0.33400000000000002</v>
      </c>
      <c r="U148" s="30" t="s">
        <v>40</v>
      </c>
      <c r="V148" s="16">
        <v>0.33300000000000002</v>
      </c>
      <c r="W148" s="30" t="s">
        <v>41</v>
      </c>
    </row>
    <row r="149" spans="1:23" ht="20" customHeight="1" x14ac:dyDescent="0.3">
      <c r="A149" s="13" t="s">
        <v>39</v>
      </c>
      <c r="B149" s="13">
        <v>4</v>
      </c>
      <c r="C149" s="30">
        <v>2E+19</v>
      </c>
      <c r="D149" s="30">
        <v>-6.8372621790099197E+20</v>
      </c>
      <c r="E149" s="13" t="s">
        <v>24</v>
      </c>
      <c r="F149" s="13">
        <v>20</v>
      </c>
      <c r="G149" s="13" t="s">
        <v>36</v>
      </c>
      <c r="H149" s="16">
        <v>0.58343057176196034</v>
      </c>
      <c r="I149" s="30">
        <v>-5.7122000000000013E+20</v>
      </c>
      <c r="J149" s="16">
        <v>0.16686114352392065</v>
      </c>
      <c r="K149" s="30">
        <v>0</v>
      </c>
      <c r="L149" s="16">
        <v>0.16686114352392065</v>
      </c>
      <c r="M149" s="30">
        <v>1.4280500000000003E+18</v>
      </c>
      <c r="N149" s="16">
        <v>5.8343057176196034E-2</v>
      </c>
      <c r="O149" s="30">
        <v>2.8561000000000005E+18</v>
      </c>
      <c r="P149" s="16">
        <v>2.3337222870478413E-2</v>
      </c>
      <c r="Q149" s="30">
        <v>2.8561000000000004E+19</v>
      </c>
      <c r="R149" s="16">
        <v>1.1668611435239206E-3</v>
      </c>
      <c r="S149" s="30">
        <v>1.4280500000000003E+20</v>
      </c>
      <c r="T149" s="16">
        <v>0.33400000000000002</v>
      </c>
      <c r="U149" s="30" t="s">
        <v>40</v>
      </c>
      <c r="V149" s="16">
        <v>0.33300000000000002</v>
      </c>
      <c r="W149" s="30" t="s">
        <v>41</v>
      </c>
    </row>
    <row r="150" spans="1:23" ht="20" customHeight="1" x14ac:dyDescent="0.3">
      <c r="A150" s="13" t="s">
        <v>39</v>
      </c>
      <c r="B150" s="13">
        <v>5</v>
      </c>
      <c r="C150" s="30">
        <v>2E+19</v>
      </c>
      <c r="D150" s="30">
        <v>-8.8284408327128954E+20</v>
      </c>
      <c r="E150" s="13" t="s">
        <v>24</v>
      </c>
      <c r="F150" s="13">
        <v>24</v>
      </c>
      <c r="G150" s="13" t="s">
        <v>36</v>
      </c>
      <c r="H150" s="16">
        <v>0.58343057176196034</v>
      </c>
      <c r="I150" s="30">
        <v>-7.4258600000000007E+20</v>
      </c>
      <c r="J150" s="16">
        <v>0.16686114352392065</v>
      </c>
      <c r="K150" s="30">
        <v>0</v>
      </c>
      <c r="L150" s="16">
        <v>0.16686114352392065</v>
      </c>
      <c r="M150" s="30">
        <v>1.8564650000000003E+18</v>
      </c>
      <c r="N150" s="16">
        <v>5.8343057176196034E-2</v>
      </c>
      <c r="O150" s="30">
        <v>3.7129300000000005E+18</v>
      </c>
      <c r="P150" s="16">
        <v>2.3337222870478413E-2</v>
      </c>
      <c r="Q150" s="30">
        <v>3.7129300000000008E+19</v>
      </c>
      <c r="R150" s="16">
        <v>1.1668611435239206E-3</v>
      </c>
      <c r="S150" s="30">
        <v>1.8564650000000002E+20</v>
      </c>
      <c r="T150" s="16">
        <v>0.33400000000000002</v>
      </c>
      <c r="U150" s="30" t="s">
        <v>40</v>
      </c>
      <c r="V150" s="16">
        <v>0.33300000000000002</v>
      </c>
      <c r="W150" s="30" t="s">
        <v>41</v>
      </c>
    </row>
    <row r="151" spans="1:23" ht="20" customHeight="1" x14ac:dyDescent="0.3">
      <c r="A151" s="13" t="s">
        <v>39</v>
      </c>
      <c r="B151" s="13">
        <v>6</v>
      </c>
      <c r="C151" s="30">
        <v>2E+19</v>
      </c>
      <c r="D151" s="30">
        <v>-1.1416973082526764E+21</v>
      </c>
      <c r="E151" s="13" t="s">
        <v>24</v>
      </c>
      <c r="F151" s="13">
        <v>29</v>
      </c>
      <c r="G151" s="13" t="s">
        <v>36</v>
      </c>
      <c r="H151" s="16">
        <v>0.58343057176196034</v>
      </c>
      <c r="I151" s="30">
        <v>-9.653618000000001E+20</v>
      </c>
      <c r="J151" s="16">
        <v>0.16686114352392065</v>
      </c>
      <c r="K151" s="30">
        <v>0</v>
      </c>
      <c r="L151" s="16">
        <v>0.16686114352392065</v>
      </c>
      <c r="M151" s="30">
        <v>2.4134045000000005E+18</v>
      </c>
      <c r="N151" s="16">
        <v>5.8343057176196034E-2</v>
      </c>
      <c r="O151" s="30">
        <v>4.826809000000001E+18</v>
      </c>
      <c r="P151" s="16">
        <v>2.3337222870478413E-2</v>
      </c>
      <c r="Q151" s="30">
        <v>4.8268090000000008E+19</v>
      </c>
      <c r="R151" s="16">
        <v>1.1668611435239206E-3</v>
      </c>
      <c r="S151" s="30">
        <v>2.4134045000000002E+20</v>
      </c>
      <c r="T151" s="16">
        <v>0.33400000000000002</v>
      </c>
      <c r="U151" s="30" t="s">
        <v>40</v>
      </c>
      <c r="V151" s="16">
        <v>0.33300000000000002</v>
      </c>
      <c r="W151" s="30" t="s">
        <v>41</v>
      </c>
    </row>
    <row r="152" spans="1:23" ht="20" customHeight="1" x14ac:dyDescent="0.3">
      <c r="A152" s="13" t="s">
        <v>39</v>
      </c>
      <c r="B152" s="13">
        <v>7</v>
      </c>
      <c r="C152" s="30">
        <v>2E+19</v>
      </c>
      <c r="D152" s="30">
        <v>-1.4782065007284794E+21</v>
      </c>
      <c r="E152" s="13" t="s">
        <v>24</v>
      </c>
      <c r="F152" s="13">
        <v>36</v>
      </c>
      <c r="G152" s="13" t="s">
        <v>36</v>
      </c>
      <c r="H152" s="16">
        <v>0.58343057176196034</v>
      </c>
      <c r="I152" s="30">
        <v>-1.2549703400000004E+21</v>
      </c>
      <c r="J152" s="16">
        <v>0.16686114352392065</v>
      </c>
      <c r="K152" s="30">
        <v>0</v>
      </c>
      <c r="L152" s="16">
        <v>0.16686114352392065</v>
      </c>
      <c r="M152" s="30">
        <v>3.137425850000001E+18</v>
      </c>
      <c r="N152" s="16">
        <v>5.8343057176196034E-2</v>
      </c>
      <c r="O152" s="30">
        <v>6.274851700000002E+18</v>
      </c>
      <c r="P152" s="16">
        <v>2.3337222870478413E-2</v>
      </c>
      <c r="Q152" s="30">
        <v>6.274851700000002E+19</v>
      </c>
      <c r="R152" s="16">
        <v>1.1668611435239206E-3</v>
      </c>
      <c r="S152" s="30">
        <v>3.1374258500000009E+20</v>
      </c>
      <c r="T152" s="16">
        <v>0.33400000000000002</v>
      </c>
      <c r="U152" s="30" t="s">
        <v>40</v>
      </c>
      <c r="V152" s="16">
        <v>0.33300000000000002</v>
      </c>
      <c r="W152" s="30" t="s">
        <v>41</v>
      </c>
    </row>
    <row r="153" spans="1:23" ht="20" customHeight="1" x14ac:dyDescent="0.3">
      <c r="A153" s="13" t="s">
        <v>39</v>
      </c>
      <c r="B153" s="13">
        <v>8</v>
      </c>
      <c r="C153" s="30">
        <v>2E+19</v>
      </c>
      <c r="D153" s="30">
        <v>-1.9156684509470235E+21</v>
      </c>
      <c r="E153" s="13" t="s">
        <v>24</v>
      </c>
      <c r="F153" s="13">
        <v>42</v>
      </c>
      <c r="G153" s="13" t="s">
        <v>36</v>
      </c>
      <c r="H153" s="16">
        <v>0.58343057176196034</v>
      </c>
      <c r="I153" s="30">
        <v>-1.6314614420000006E+21</v>
      </c>
      <c r="J153" s="16">
        <v>0.16686114352392065</v>
      </c>
      <c r="K153" s="30">
        <v>0</v>
      </c>
      <c r="L153" s="16">
        <v>0.16686114352392065</v>
      </c>
      <c r="M153" s="30">
        <v>4.0786536050000015E+18</v>
      </c>
      <c r="N153" s="16">
        <v>5.8343057176196034E-2</v>
      </c>
      <c r="O153" s="30">
        <v>8.1573072100000031E+18</v>
      </c>
      <c r="P153" s="16">
        <v>2.3337222870478413E-2</v>
      </c>
      <c r="Q153" s="30">
        <v>8.1573072100000023E+19</v>
      </c>
      <c r="R153" s="16">
        <v>1.1668611435239206E-3</v>
      </c>
      <c r="S153" s="30">
        <v>4.0786536050000016E+20</v>
      </c>
      <c r="T153" s="16">
        <v>0.33400000000000002</v>
      </c>
      <c r="U153" s="30" t="s">
        <v>40</v>
      </c>
      <c r="V153" s="16">
        <v>0.33300000000000002</v>
      </c>
      <c r="W153" s="30" t="s">
        <v>41</v>
      </c>
    </row>
    <row r="154" spans="1:23" ht="20" customHeight="1" x14ac:dyDescent="0.3">
      <c r="A154" s="13" t="s">
        <v>39</v>
      </c>
      <c r="B154" s="13">
        <v>9</v>
      </c>
      <c r="C154" s="30">
        <v>2E+19</v>
      </c>
      <c r="D154" s="30">
        <v>-2.4843689862311303E+21</v>
      </c>
      <c r="E154" s="13" t="s">
        <v>24</v>
      </c>
      <c r="F154" s="13">
        <v>51</v>
      </c>
      <c r="G154" s="13" t="s">
        <v>36</v>
      </c>
      <c r="H154" s="16">
        <v>0.58343057176196034</v>
      </c>
      <c r="I154" s="30">
        <v>-2.1208998746000007E+21</v>
      </c>
      <c r="J154" s="16">
        <v>0.16686114352392065</v>
      </c>
      <c r="K154" s="30">
        <v>0</v>
      </c>
      <c r="L154" s="16">
        <v>0.16686114352392065</v>
      </c>
      <c r="M154" s="30">
        <v>5.3022496865000018E+18</v>
      </c>
      <c r="N154" s="16">
        <v>5.8343057176196034E-2</v>
      </c>
      <c r="O154" s="30">
        <v>1.0604499373000004E+19</v>
      </c>
      <c r="P154" s="16">
        <v>2.3337222870478413E-2</v>
      </c>
      <c r="Q154" s="30">
        <v>1.0604499373000003E+20</v>
      </c>
      <c r="R154" s="16">
        <v>1.1668611435239206E-3</v>
      </c>
      <c r="S154" s="30">
        <v>5.3022496865000017E+20</v>
      </c>
      <c r="T154" s="16">
        <v>0.33400000000000002</v>
      </c>
      <c r="U154" s="30" t="s">
        <v>40</v>
      </c>
      <c r="V154" s="16">
        <v>0.33300000000000002</v>
      </c>
      <c r="W154" s="30" t="s">
        <v>41</v>
      </c>
    </row>
    <row r="155" spans="1:23" ht="20" customHeight="1" x14ac:dyDescent="0.3">
      <c r="A155" s="13" t="s">
        <v>39</v>
      </c>
      <c r="B155" s="13">
        <v>10</v>
      </c>
      <c r="C155" s="30">
        <v>2E+19</v>
      </c>
      <c r="D155" s="30">
        <v>-3.22367968210047E+21</v>
      </c>
      <c r="E155" s="13" t="s">
        <v>24</v>
      </c>
      <c r="F155" s="13" t="s">
        <v>24</v>
      </c>
      <c r="G155" s="13" t="s">
        <v>36</v>
      </c>
      <c r="H155" s="16">
        <v>0.58343057176196034</v>
      </c>
      <c r="I155" s="30">
        <v>-2.7571698369800013E+21</v>
      </c>
      <c r="J155" s="16">
        <v>0.16686114352392065</v>
      </c>
      <c r="K155" s="30">
        <v>0</v>
      </c>
      <c r="L155" s="16">
        <v>0.16686114352392065</v>
      </c>
      <c r="M155" s="30">
        <v>6.8929245924500029E+18</v>
      </c>
      <c r="N155" s="16">
        <v>5.8343057176196034E-2</v>
      </c>
      <c r="O155" s="30">
        <v>1.3785849184900006E+19</v>
      </c>
      <c r="P155" s="16">
        <v>2.3337222870478413E-2</v>
      </c>
      <c r="Q155" s="30">
        <v>1.3785849184900006E+20</v>
      </c>
      <c r="R155" s="16">
        <v>1.1668611435239206E-3</v>
      </c>
      <c r="S155" s="30">
        <v>6.8929245924500033E+20</v>
      </c>
      <c r="T155" s="16">
        <v>0.33400000000000002</v>
      </c>
      <c r="U155" s="30" t="s">
        <v>40</v>
      </c>
      <c r="V155" s="16">
        <v>0.33300000000000002</v>
      </c>
      <c r="W155" s="30" t="s">
        <v>41</v>
      </c>
    </row>
    <row r="156" spans="1:23" ht="20" customHeight="1" x14ac:dyDescent="0.3">
      <c r="A156" s="8" t="s">
        <v>42</v>
      </c>
      <c r="B156" s="8">
        <v>0</v>
      </c>
      <c r="C156" s="29">
        <v>6E+22</v>
      </c>
      <c r="D156" s="29">
        <v>1.3073945016869753E+23</v>
      </c>
      <c r="E156" s="8" t="s">
        <v>22</v>
      </c>
      <c r="F156" s="8">
        <v>10</v>
      </c>
      <c r="G156" s="8" t="s">
        <v>43</v>
      </c>
      <c r="H156" s="11">
        <v>0.8225544867791178</v>
      </c>
      <c r="I156" s="29">
        <v>0</v>
      </c>
      <c r="J156" s="11">
        <v>0.46695367828446877</v>
      </c>
      <c r="K156" s="29">
        <v>1E+22</v>
      </c>
      <c r="L156" s="11">
        <v>0.46517478346463209</v>
      </c>
      <c r="M156" s="29">
        <v>9.9999999999999992E+22</v>
      </c>
      <c r="N156" s="11">
        <v>0.46517478346463209</v>
      </c>
      <c r="O156" s="29">
        <v>3.0000000000000001E+23</v>
      </c>
      <c r="P156" s="11"/>
      <c r="Q156" s="29"/>
      <c r="R156" s="11"/>
      <c r="S156" s="29"/>
      <c r="T156" s="11"/>
      <c r="U156" s="29"/>
      <c r="V156" s="11"/>
      <c r="W156" s="29"/>
    </row>
    <row r="157" spans="1:23" ht="20" customHeight="1" x14ac:dyDescent="0.3">
      <c r="A157" s="8" t="s">
        <v>42</v>
      </c>
      <c r="B157" s="8">
        <v>1</v>
      </c>
      <c r="C157" s="29">
        <v>6E+22</v>
      </c>
      <c r="D157" s="29">
        <v>1.879612852193068E+23</v>
      </c>
      <c r="E157" s="8" t="s">
        <v>24</v>
      </c>
      <c r="F157" s="8">
        <v>12</v>
      </c>
      <c r="G157" s="8" t="s">
        <v>43</v>
      </c>
      <c r="H157" s="11">
        <v>0.8225544867791178</v>
      </c>
      <c r="I157" s="29">
        <v>0</v>
      </c>
      <c r="J157" s="11">
        <v>0.46695367828446877</v>
      </c>
      <c r="K157" s="29">
        <v>1.3E+22</v>
      </c>
      <c r="L157" s="11">
        <v>0.46517478346463209</v>
      </c>
      <c r="M157" s="29">
        <v>1.3E+23</v>
      </c>
      <c r="N157" s="11">
        <v>0.46517478346463209</v>
      </c>
      <c r="O157" s="29">
        <v>3.9E+23</v>
      </c>
      <c r="P157" s="11"/>
      <c r="Q157" s="29"/>
      <c r="R157" s="11"/>
      <c r="S157" s="29"/>
      <c r="T157" s="11"/>
      <c r="U157" s="29"/>
      <c r="V157" s="11"/>
      <c r="W157" s="29"/>
    </row>
    <row r="158" spans="1:23" ht="20" customHeight="1" x14ac:dyDescent="0.3">
      <c r="A158" s="8" t="s">
        <v>42</v>
      </c>
      <c r="B158" s="8">
        <v>2</v>
      </c>
      <c r="C158" s="29">
        <v>6E+22</v>
      </c>
      <c r="D158" s="29">
        <v>2.6234967078509887E+23</v>
      </c>
      <c r="E158" s="8" t="s">
        <v>24</v>
      </c>
      <c r="F158" s="8">
        <v>14</v>
      </c>
      <c r="G158" s="8" t="s">
        <v>43</v>
      </c>
      <c r="H158" s="11">
        <v>0.8225544867791178</v>
      </c>
      <c r="I158" s="29">
        <v>0</v>
      </c>
      <c r="J158" s="11">
        <v>0.46695367828446877</v>
      </c>
      <c r="K158" s="29">
        <v>1.6900000000000001E+22</v>
      </c>
      <c r="L158" s="11">
        <v>0.46517478346463209</v>
      </c>
      <c r="M158" s="29">
        <v>1.6900000000000001E+23</v>
      </c>
      <c r="N158" s="11">
        <v>0.46517478346463209</v>
      </c>
      <c r="O158" s="29">
        <v>5.0700000000000009E+23</v>
      </c>
      <c r="P158" s="11"/>
      <c r="Q158" s="29"/>
      <c r="R158" s="11"/>
      <c r="S158" s="29"/>
      <c r="T158" s="11"/>
      <c r="U158" s="29"/>
      <c r="V158" s="11"/>
      <c r="W158" s="29"/>
    </row>
    <row r="159" spans="1:23" ht="20" customHeight="1" x14ac:dyDescent="0.3">
      <c r="A159" s="8" t="s">
        <v>42</v>
      </c>
      <c r="B159" s="8">
        <v>3</v>
      </c>
      <c r="C159" s="29">
        <v>6E+22</v>
      </c>
      <c r="D159" s="29">
        <v>3.5905457202062851E+23</v>
      </c>
      <c r="E159" s="8" t="s">
        <v>24</v>
      </c>
      <c r="F159" s="8">
        <v>17</v>
      </c>
      <c r="G159" s="8" t="s">
        <v>43</v>
      </c>
      <c r="H159" s="11">
        <v>0.8225544867791178</v>
      </c>
      <c r="I159" s="29">
        <v>0</v>
      </c>
      <c r="J159" s="11">
        <v>0.46695367828446877</v>
      </c>
      <c r="K159" s="29">
        <v>2.1969999999999999E+22</v>
      </c>
      <c r="L159" s="11">
        <v>0.46517478346463209</v>
      </c>
      <c r="M159" s="29">
        <v>2.1969999999999999E+23</v>
      </c>
      <c r="N159" s="11">
        <v>0.46517478346463209</v>
      </c>
      <c r="O159" s="29">
        <v>6.5909999999999998E+23</v>
      </c>
      <c r="P159" s="11"/>
      <c r="Q159" s="29"/>
      <c r="R159" s="11"/>
      <c r="S159" s="29"/>
      <c r="T159" s="11"/>
      <c r="U159" s="29"/>
      <c r="V159" s="11"/>
      <c r="W159" s="29"/>
    </row>
    <row r="160" spans="1:23" ht="20" customHeight="1" x14ac:dyDescent="0.3">
      <c r="A160" s="8" t="s">
        <v>42</v>
      </c>
      <c r="B160" s="8">
        <v>4</v>
      </c>
      <c r="C160" s="29">
        <v>6E+22</v>
      </c>
      <c r="D160" s="29">
        <v>4.8477094362681718E+23</v>
      </c>
      <c r="E160" s="8" t="s">
        <v>24</v>
      </c>
      <c r="F160" s="8">
        <v>20</v>
      </c>
      <c r="G160" s="8" t="s">
        <v>43</v>
      </c>
      <c r="H160" s="11">
        <v>0.8225544867791178</v>
      </c>
      <c r="I160" s="29">
        <v>0</v>
      </c>
      <c r="J160" s="11">
        <v>0.46695367828446877</v>
      </c>
      <c r="K160" s="29">
        <v>2.8561000000000006E+22</v>
      </c>
      <c r="L160" s="11">
        <v>0.46517478346463209</v>
      </c>
      <c r="M160" s="29">
        <v>2.8561000000000003E+23</v>
      </c>
      <c r="N160" s="11">
        <v>0.46517478346463209</v>
      </c>
      <c r="O160" s="29">
        <v>8.5683000000000018E+23</v>
      </c>
      <c r="P160" s="11"/>
      <c r="Q160" s="29"/>
      <c r="R160" s="11"/>
      <c r="S160" s="29"/>
      <c r="T160" s="11"/>
      <c r="U160" s="29"/>
      <c r="V160" s="11"/>
      <c r="W160" s="29"/>
    </row>
    <row r="161" spans="1:23" ht="20" customHeight="1" x14ac:dyDescent="0.3">
      <c r="A161" s="8" t="s">
        <v>42</v>
      </c>
      <c r="B161" s="8">
        <v>5</v>
      </c>
      <c r="C161" s="29">
        <v>6E+22</v>
      </c>
      <c r="D161" s="29">
        <v>6.4820222671486226E+23</v>
      </c>
      <c r="E161" s="8" t="s">
        <v>24</v>
      </c>
      <c r="F161" s="8">
        <v>24</v>
      </c>
      <c r="G161" s="8" t="s">
        <v>43</v>
      </c>
      <c r="H161" s="11">
        <v>0.8225544867791178</v>
      </c>
      <c r="I161" s="29">
        <v>0</v>
      </c>
      <c r="J161" s="11">
        <v>0.46695367828446877</v>
      </c>
      <c r="K161" s="29">
        <v>3.7129300000000006E+22</v>
      </c>
      <c r="L161" s="11">
        <v>0.46517478346463209</v>
      </c>
      <c r="M161" s="29">
        <v>3.7129300000000001E+23</v>
      </c>
      <c r="N161" s="11">
        <v>0.46517478346463209</v>
      </c>
      <c r="O161" s="29">
        <v>1.1138790000000002E+24</v>
      </c>
      <c r="P161" s="11"/>
      <c r="Q161" s="29"/>
      <c r="R161" s="11"/>
      <c r="S161" s="29"/>
      <c r="T161" s="11"/>
      <c r="U161" s="29"/>
      <c r="V161" s="11"/>
      <c r="W161" s="29"/>
    </row>
    <row r="162" spans="1:23" ht="20" customHeight="1" x14ac:dyDescent="0.3">
      <c r="A162" s="8" t="s">
        <v>42</v>
      </c>
      <c r="B162" s="8">
        <v>6</v>
      </c>
      <c r="C162" s="29">
        <v>6E+22</v>
      </c>
      <c r="D162" s="29">
        <v>8.6066289472932083E+23</v>
      </c>
      <c r="E162" s="8" t="s">
        <v>24</v>
      </c>
      <c r="F162" s="8">
        <v>29</v>
      </c>
      <c r="G162" s="8" t="s">
        <v>43</v>
      </c>
      <c r="H162" s="11">
        <v>0.8225544867791178</v>
      </c>
      <c r="I162" s="29">
        <v>0</v>
      </c>
      <c r="J162" s="11">
        <v>0.46695367828446877</v>
      </c>
      <c r="K162" s="29">
        <v>4.8268090000000009E+22</v>
      </c>
      <c r="L162" s="11">
        <v>0.46517478346463209</v>
      </c>
      <c r="M162" s="29">
        <v>4.8268090000000005E+23</v>
      </c>
      <c r="N162" s="11">
        <v>0.46517478346463209</v>
      </c>
      <c r="O162" s="29">
        <v>1.4480427000000003E+24</v>
      </c>
      <c r="P162" s="11"/>
      <c r="Q162" s="29"/>
      <c r="R162" s="11"/>
      <c r="S162" s="29"/>
      <c r="T162" s="11"/>
      <c r="U162" s="29"/>
      <c r="V162" s="11"/>
      <c r="W162" s="29"/>
    </row>
    <row r="163" spans="1:23" ht="20" customHeight="1" x14ac:dyDescent="0.3">
      <c r="A163" s="8" t="s">
        <v>42</v>
      </c>
      <c r="B163" s="8">
        <v>7</v>
      </c>
      <c r="C163" s="29">
        <v>6E+22</v>
      </c>
      <c r="D163" s="29">
        <v>1.1368617631481174E+24</v>
      </c>
      <c r="E163" s="8" t="s">
        <v>24</v>
      </c>
      <c r="F163" s="8">
        <v>36</v>
      </c>
      <c r="G163" s="8" t="s">
        <v>43</v>
      </c>
      <c r="H163" s="11">
        <v>0.8225544867791178</v>
      </c>
      <c r="I163" s="29">
        <v>0</v>
      </c>
      <c r="J163" s="11">
        <v>0.46695367828446877</v>
      </c>
      <c r="K163" s="29">
        <v>6.274851700000002E+22</v>
      </c>
      <c r="L163" s="11">
        <v>0.46517478346463209</v>
      </c>
      <c r="M163" s="29">
        <v>6.2748517000000017E+23</v>
      </c>
      <c r="N163" s="11">
        <v>0.46517478346463209</v>
      </c>
      <c r="O163" s="29">
        <v>1.8824555100000006E+24</v>
      </c>
      <c r="P163" s="11"/>
      <c r="Q163" s="29"/>
      <c r="R163" s="11"/>
      <c r="S163" s="29"/>
      <c r="T163" s="11"/>
      <c r="U163" s="29"/>
      <c r="V163" s="11"/>
      <c r="W163" s="29"/>
    </row>
    <row r="164" spans="1:23" ht="20" customHeight="1" x14ac:dyDescent="0.3">
      <c r="A164" s="8" t="s">
        <v>42</v>
      </c>
      <c r="B164" s="8">
        <v>8</v>
      </c>
      <c r="C164" s="29">
        <v>6E+22</v>
      </c>
      <c r="D164" s="29">
        <v>1.4959202920925526E+24</v>
      </c>
      <c r="E164" s="8" t="s">
        <v>24</v>
      </c>
      <c r="F164" s="8">
        <v>42</v>
      </c>
      <c r="G164" s="8" t="s">
        <v>43</v>
      </c>
      <c r="H164" s="11">
        <v>0.8225544867791178</v>
      </c>
      <c r="I164" s="29">
        <v>0</v>
      </c>
      <c r="J164" s="11">
        <v>0.46695367828446877</v>
      </c>
      <c r="K164" s="29">
        <v>8.1573072100000021E+22</v>
      </c>
      <c r="L164" s="11">
        <v>0.46517478346463209</v>
      </c>
      <c r="M164" s="29">
        <v>8.1573072100000017E+23</v>
      </c>
      <c r="N164" s="11">
        <v>0.46517478346463209</v>
      </c>
      <c r="O164" s="29">
        <v>2.4471921630000008E+24</v>
      </c>
      <c r="P164" s="11"/>
      <c r="Q164" s="29"/>
      <c r="R164" s="11"/>
      <c r="S164" s="29"/>
      <c r="T164" s="11"/>
      <c r="U164" s="29"/>
      <c r="V164" s="11"/>
      <c r="W164" s="29"/>
    </row>
    <row r="165" spans="1:23" ht="20" customHeight="1" x14ac:dyDescent="0.3">
      <c r="A165" s="8" t="s">
        <v>42</v>
      </c>
      <c r="B165" s="8">
        <v>9</v>
      </c>
      <c r="C165" s="29">
        <v>6E+22</v>
      </c>
      <c r="D165" s="29">
        <v>1.9626963797203184E+24</v>
      </c>
      <c r="E165" s="8" t="s">
        <v>24</v>
      </c>
      <c r="F165" s="8">
        <v>51</v>
      </c>
      <c r="G165" s="8" t="s">
        <v>43</v>
      </c>
      <c r="H165" s="11">
        <v>0.8225544867791178</v>
      </c>
      <c r="I165" s="29">
        <v>0</v>
      </c>
      <c r="J165" s="11">
        <v>0.46695367828446877</v>
      </c>
      <c r="K165" s="29">
        <v>1.0604499373000003E+23</v>
      </c>
      <c r="L165" s="11">
        <v>0.46517478346463209</v>
      </c>
      <c r="M165" s="29">
        <v>1.0604499373000003E+24</v>
      </c>
      <c r="N165" s="11">
        <v>0.46517478346463209</v>
      </c>
      <c r="O165" s="29">
        <v>3.1813498119000008E+24</v>
      </c>
      <c r="P165" s="11"/>
      <c r="Q165" s="29"/>
      <c r="R165" s="11"/>
      <c r="S165" s="29"/>
      <c r="T165" s="11"/>
      <c r="U165" s="29"/>
      <c r="V165" s="11"/>
      <c r="W165" s="29"/>
    </row>
    <row r="166" spans="1:23" ht="20" customHeight="1" x14ac:dyDescent="0.3">
      <c r="A166" s="8" t="s">
        <v>42</v>
      </c>
      <c r="B166" s="8">
        <v>10</v>
      </c>
      <c r="C166" s="29">
        <v>6E+22</v>
      </c>
      <c r="D166" s="29">
        <v>2.5695052936364143E+24</v>
      </c>
      <c r="E166" s="8" t="s">
        <v>24</v>
      </c>
      <c r="F166" s="8" t="s">
        <v>24</v>
      </c>
      <c r="G166" s="8" t="s">
        <v>43</v>
      </c>
      <c r="H166" s="11">
        <v>0.8225544867791178</v>
      </c>
      <c r="I166" s="29">
        <v>0</v>
      </c>
      <c r="J166" s="11">
        <v>0.46695367828446877</v>
      </c>
      <c r="K166" s="29">
        <v>1.3785849184900005E+23</v>
      </c>
      <c r="L166" s="11">
        <v>0.46517478346463209</v>
      </c>
      <c r="M166" s="29">
        <v>1.3785849184900004E+24</v>
      </c>
      <c r="N166" s="11">
        <v>0.46517478346463209</v>
      </c>
      <c r="O166" s="29">
        <v>4.135754755470002E+24</v>
      </c>
      <c r="P166" s="11"/>
      <c r="Q166" s="29"/>
      <c r="R166" s="11"/>
      <c r="S166" s="29"/>
      <c r="T166" s="11"/>
      <c r="U166" s="29"/>
      <c r="V166" s="11"/>
      <c r="W166" s="29"/>
    </row>
    <row r="167" spans="1:23" ht="20" customHeight="1" x14ac:dyDescent="0.3">
      <c r="A167" s="13" t="s">
        <v>44</v>
      </c>
      <c r="B167" s="13">
        <v>0</v>
      </c>
      <c r="C167" s="30">
        <v>5.0000000000000005E+24</v>
      </c>
      <c r="D167" s="30">
        <v>-3.1734878957432812E+26</v>
      </c>
      <c r="E167" s="13" t="s">
        <v>24</v>
      </c>
      <c r="F167" s="13">
        <v>10</v>
      </c>
      <c r="G167" s="13" t="s">
        <v>43</v>
      </c>
      <c r="H167" s="16">
        <v>0.34109064099214415</v>
      </c>
      <c r="I167" s="30">
        <v>-6.6600000000000005E+26</v>
      </c>
      <c r="J167" s="16">
        <v>1.0030060100150212E-3</v>
      </c>
      <c r="K167" s="30">
        <v>9.9999999999999992E+22</v>
      </c>
      <c r="L167" s="16">
        <v>1.0030060100150212E-3</v>
      </c>
      <c r="M167" s="30">
        <v>4.9999999999999999E+23</v>
      </c>
      <c r="N167" s="16">
        <v>1.0030060100150212E-3</v>
      </c>
      <c r="O167" s="30">
        <v>2.9999999999999999E+24</v>
      </c>
      <c r="P167" s="16">
        <v>1.003006010015021E-9</v>
      </c>
      <c r="Q167" s="30">
        <v>2.5000000000000001E+25</v>
      </c>
      <c r="R167" s="16">
        <v>0.5</v>
      </c>
      <c r="S167" s="30" t="s">
        <v>41</v>
      </c>
      <c r="T167" s="16">
        <v>0.5</v>
      </c>
      <c r="U167" s="30" t="s">
        <v>45</v>
      </c>
      <c r="V167" s="16"/>
      <c r="W167" s="30"/>
    </row>
    <row r="168" spans="1:23" ht="20" customHeight="1" x14ac:dyDescent="0.3">
      <c r="A168" s="13" t="s">
        <v>44</v>
      </c>
      <c r="B168" s="13">
        <v>1</v>
      </c>
      <c r="C168" s="30">
        <v>5.0000000000000005E+24</v>
      </c>
      <c r="D168" s="30">
        <v>-4.1105342644662658E+26</v>
      </c>
      <c r="E168" s="13" t="s">
        <v>24</v>
      </c>
      <c r="F168" s="13">
        <v>12</v>
      </c>
      <c r="G168" s="13" t="s">
        <v>43</v>
      </c>
      <c r="H168" s="16">
        <v>0.34109064099214415</v>
      </c>
      <c r="I168" s="30">
        <v>-8.6580000000000012E+26</v>
      </c>
      <c r="J168" s="16">
        <v>1.0030060100150212E-3</v>
      </c>
      <c r="K168" s="30">
        <v>1.3E+23</v>
      </c>
      <c r="L168" s="16">
        <v>1.0030060100150212E-3</v>
      </c>
      <c r="M168" s="30">
        <v>6.4999999999999996E+23</v>
      </c>
      <c r="N168" s="16">
        <v>1.0030060100150212E-3</v>
      </c>
      <c r="O168" s="30">
        <v>3.9000000000000003E+24</v>
      </c>
      <c r="P168" s="16">
        <v>1.003006010015021E-9</v>
      </c>
      <c r="Q168" s="30">
        <v>3.2500000000000005E+25</v>
      </c>
      <c r="R168" s="16">
        <v>0.5</v>
      </c>
      <c r="S168" s="30" t="s">
        <v>41</v>
      </c>
      <c r="T168" s="16">
        <v>0.5</v>
      </c>
      <c r="U168" s="30" t="s">
        <v>45</v>
      </c>
      <c r="V168" s="16"/>
      <c r="W168" s="30"/>
    </row>
    <row r="169" spans="1:23" ht="20" customHeight="1" x14ac:dyDescent="0.3">
      <c r="A169" s="13" t="s">
        <v>44</v>
      </c>
      <c r="B169" s="13">
        <v>2</v>
      </c>
      <c r="C169" s="30">
        <v>5.0000000000000005E+24</v>
      </c>
      <c r="D169" s="30">
        <v>-5.328694543806146E+26</v>
      </c>
      <c r="E169" s="13" t="s">
        <v>24</v>
      </c>
      <c r="F169" s="13">
        <v>14</v>
      </c>
      <c r="G169" s="13" t="s">
        <v>43</v>
      </c>
      <c r="H169" s="16">
        <v>0.34109064099214415</v>
      </c>
      <c r="I169" s="30">
        <v>-1.1255400000000002E+27</v>
      </c>
      <c r="J169" s="16">
        <v>1.0030060100150212E-3</v>
      </c>
      <c r="K169" s="30">
        <v>1.6900000000000001E+23</v>
      </c>
      <c r="L169" s="16">
        <v>1.0030060100150212E-3</v>
      </c>
      <c r="M169" s="30">
        <v>8.4500000000000003E+23</v>
      </c>
      <c r="N169" s="16">
        <v>1.0030060100150212E-3</v>
      </c>
      <c r="O169" s="30">
        <v>5.0699999999999999E+24</v>
      </c>
      <c r="P169" s="16">
        <v>1.003006010015021E-9</v>
      </c>
      <c r="Q169" s="30">
        <v>4.2250000000000009E+25</v>
      </c>
      <c r="R169" s="16">
        <v>0.5</v>
      </c>
      <c r="S169" s="30" t="s">
        <v>41</v>
      </c>
      <c r="T169" s="16">
        <v>0.5</v>
      </c>
      <c r="U169" s="30" t="s">
        <v>45</v>
      </c>
      <c r="V169" s="16"/>
      <c r="W169" s="30"/>
    </row>
    <row r="170" spans="1:23" ht="20" customHeight="1" x14ac:dyDescent="0.3">
      <c r="A170" s="13" t="s">
        <v>44</v>
      </c>
      <c r="B170" s="13">
        <v>3</v>
      </c>
      <c r="C170" s="30">
        <v>5.0000000000000005E+24</v>
      </c>
      <c r="D170" s="30">
        <v>-6.9123029069479891E+26</v>
      </c>
      <c r="E170" s="13" t="s">
        <v>24</v>
      </c>
      <c r="F170" s="13">
        <v>17</v>
      </c>
      <c r="G170" s="13" t="s">
        <v>43</v>
      </c>
      <c r="H170" s="16">
        <v>0.34109064099214415</v>
      </c>
      <c r="I170" s="30">
        <v>-1.4632020000000001E+27</v>
      </c>
      <c r="J170" s="16">
        <v>1.0030060100150212E-3</v>
      </c>
      <c r="K170" s="30">
        <v>2.1969999999999999E+23</v>
      </c>
      <c r="L170" s="16">
        <v>1.0030060100150212E-3</v>
      </c>
      <c r="M170" s="30">
        <v>1.0985E+24</v>
      </c>
      <c r="N170" s="16">
        <v>1.0030060100150212E-3</v>
      </c>
      <c r="O170" s="30">
        <v>6.5910000000000001E+24</v>
      </c>
      <c r="P170" s="16">
        <v>1.003006010015021E-9</v>
      </c>
      <c r="Q170" s="30">
        <v>5.4925000000000003E+25</v>
      </c>
      <c r="R170" s="16">
        <v>0.5</v>
      </c>
      <c r="S170" s="30" t="s">
        <v>41</v>
      </c>
      <c r="T170" s="16">
        <v>0.5</v>
      </c>
      <c r="U170" s="30" t="s">
        <v>45</v>
      </c>
      <c r="V170" s="16"/>
      <c r="W170" s="30"/>
    </row>
    <row r="171" spans="1:23" ht="20" customHeight="1" x14ac:dyDescent="0.3">
      <c r="A171" s="13" t="s">
        <v>44</v>
      </c>
      <c r="B171" s="13">
        <v>4</v>
      </c>
      <c r="C171" s="30">
        <v>5.0000000000000005E+24</v>
      </c>
      <c r="D171" s="30">
        <v>-8.970993779032388E+26</v>
      </c>
      <c r="E171" s="13" t="s">
        <v>24</v>
      </c>
      <c r="F171" s="13">
        <v>20</v>
      </c>
      <c r="G171" s="13" t="s">
        <v>43</v>
      </c>
      <c r="H171" s="16">
        <v>0.34109064099214415</v>
      </c>
      <c r="I171" s="30">
        <v>-1.9021626000000005E+27</v>
      </c>
      <c r="J171" s="16">
        <v>1.0030060100150212E-3</v>
      </c>
      <c r="K171" s="30">
        <v>2.8561000000000003E+23</v>
      </c>
      <c r="L171" s="16">
        <v>1.0030060100150212E-3</v>
      </c>
      <c r="M171" s="30">
        <v>1.4280500000000002E+24</v>
      </c>
      <c r="N171" s="16">
        <v>1.0030060100150212E-3</v>
      </c>
      <c r="O171" s="30">
        <v>8.5683000000000015E+24</v>
      </c>
      <c r="P171" s="16">
        <v>1.003006010015021E-9</v>
      </c>
      <c r="Q171" s="30">
        <v>7.1402500000000016E+25</v>
      </c>
      <c r="R171" s="16">
        <v>0.5</v>
      </c>
      <c r="S171" s="30" t="s">
        <v>41</v>
      </c>
      <c r="T171" s="16">
        <v>0.5</v>
      </c>
      <c r="U171" s="30" t="s">
        <v>45</v>
      </c>
      <c r="V171" s="16"/>
      <c r="W171" s="30"/>
    </row>
    <row r="172" spans="1:23" ht="20" customHeight="1" x14ac:dyDescent="0.3">
      <c r="A172" s="13" t="s">
        <v>44</v>
      </c>
      <c r="B172" s="13">
        <v>5</v>
      </c>
      <c r="C172" s="30">
        <v>5.0000000000000005E+24</v>
      </c>
      <c r="D172" s="30">
        <v>-1.1647291912742103E+27</v>
      </c>
      <c r="E172" s="13" t="s">
        <v>24</v>
      </c>
      <c r="F172" s="13">
        <v>24</v>
      </c>
      <c r="G172" s="13" t="s">
        <v>43</v>
      </c>
      <c r="H172" s="16">
        <v>0.34109064099214415</v>
      </c>
      <c r="I172" s="30">
        <v>-2.4728113800000004E+27</v>
      </c>
      <c r="J172" s="16">
        <v>1.0030060100150212E-3</v>
      </c>
      <c r="K172" s="30">
        <v>3.7129300000000001E+23</v>
      </c>
      <c r="L172" s="16">
        <v>1.0030060100150212E-3</v>
      </c>
      <c r="M172" s="30">
        <v>1.8564650000000002E+24</v>
      </c>
      <c r="N172" s="16">
        <v>1.0030060100150212E-3</v>
      </c>
      <c r="O172" s="30">
        <v>1.1138790000000002E+25</v>
      </c>
      <c r="P172" s="16">
        <v>1.003006010015021E-9</v>
      </c>
      <c r="Q172" s="30">
        <v>9.2823250000000026E+25</v>
      </c>
      <c r="R172" s="16">
        <v>0.5</v>
      </c>
      <c r="S172" s="30" t="s">
        <v>41</v>
      </c>
      <c r="T172" s="16">
        <v>0.5</v>
      </c>
      <c r="U172" s="30" t="s">
        <v>45</v>
      </c>
      <c r="V172" s="16"/>
      <c r="W172" s="30"/>
    </row>
    <row r="173" spans="1:23" ht="20" customHeight="1" x14ac:dyDescent="0.3">
      <c r="A173" s="13" t="s">
        <v>44</v>
      </c>
      <c r="B173" s="13">
        <v>6</v>
      </c>
      <c r="C173" s="30">
        <v>5.0000000000000005E+24</v>
      </c>
      <c r="D173" s="30">
        <v>-1.5126479486564735E+27</v>
      </c>
      <c r="E173" s="13" t="s">
        <v>24</v>
      </c>
      <c r="F173" s="13">
        <v>29</v>
      </c>
      <c r="G173" s="13" t="s">
        <v>43</v>
      </c>
      <c r="H173" s="16">
        <v>0.34109064099214415</v>
      </c>
      <c r="I173" s="30">
        <v>-3.214654794000001E+27</v>
      </c>
      <c r="J173" s="16">
        <v>1.0030060100150212E-3</v>
      </c>
      <c r="K173" s="30">
        <v>4.8268090000000005E+23</v>
      </c>
      <c r="L173" s="16">
        <v>1.0030060100150212E-3</v>
      </c>
      <c r="M173" s="30">
        <v>2.4134045000000004E+24</v>
      </c>
      <c r="N173" s="16">
        <v>1.0030060100150212E-3</v>
      </c>
      <c r="O173" s="30">
        <v>1.4480427000000002E+25</v>
      </c>
      <c r="P173" s="16">
        <v>1.003006010015021E-9</v>
      </c>
      <c r="Q173" s="30">
        <v>1.2067022500000002E+26</v>
      </c>
      <c r="R173" s="16">
        <v>0.5</v>
      </c>
      <c r="S173" s="30" t="s">
        <v>41</v>
      </c>
      <c r="T173" s="16">
        <v>0.5</v>
      </c>
      <c r="U173" s="30" t="s">
        <v>45</v>
      </c>
      <c r="V173" s="16"/>
      <c r="W173" s="30"/>
    </row>
    <row r="174" spans="1:23" ht="20" customHeight="1" x14ac:dyDescent="0.3">
      <c r="A174" s="13" t="s">
        <v>44</v>
      </c>
      <c r="B174" s="13">
        <v>7</v>
      </c>
      <c r="C174" s="30">
        <v>5.0000000000000005E+24</v>
      </c>
      <c r="D174" s="30">
        <v>-1.9649423332534159E+27</v>
      </c>
      <c r="E174" s="13" t="s">
        <v>24</v>
      </c>
      <c r="F174" s="13">
        <v>36</v>
      </c>
      <c r="G174" s="13" t="s">
        <v>43</v>
      </c>
      <c r="H174" s="16">
        <v>0.34109064099214415</v>
      </c>
      <c r="I174" s="30">
        <v>-4.1790512322000013E+27</v>
      </c>
      <c r="J174" s="16">
        <v>1.0030060100150212E-3</v>
      </c>
      <c r="K174" s="30">
        <v>6.2748517000000017E+23</v>
      </c>
      <c r="L174" s="16">
        <v>1.0030060100150212E-3</v>
      </c>
      <c r="M174" s="30">
        <v>3.137425850000001E+24</v>
      </c>
      <c r="N174" s="16">
        <v>1.0030060100150212E-3</v>
      </c>
      <c r="O174" s="30">
        <v>1.8824555100000006E+25</v>
      </c>
      <c r="P174" s="16">
        <v>1.003006010015021E-9</v>
      </c>
      <c r="Q174" s="30">
        <v>1.5687129250000005E+26</v>
      </c>
      <c r="R174" s="16">
        <v>0.5</v>
      </c>
      <c r="S174" s="30" t="s">
        <v>41</v>
      </c>
      <c r="T174" s="16">
        <v>0.5</v>
      </c>
      <c r="U174" s="30" t="s">
        <v>45</v>
      </c>
      <c r="V174" s="16"/>
      <c r="W174" s="30"/>
    </row>
    <row r="175" spans="1:23" ht="20" customHeight="1" x14ac:dyDescent="0.3">
      <c r="A175" s="13" t="s">
        <v>44</v>
      </c>
      <c r="B175" s="13">
        <v>8</v>
      </c>
      <c r="C175" s="30">
        <v>5.0000000000000005E+24</v>
      </c>
      <c r="D175" s="30">
        <v>-2.5529250332294406E+27</v>
      </c>
      <c r="E175" s="13" t="s">
        <v>24</v>
      </c>
      <c r="F175" s="13">
        <v>42</v>
      </c>
      <c r="G175" s="13" t="s">
        <v>43</v>
      </c>
      <c r="H175" s="16">
        <v>0.34109064099214415</v>
      </c>
      <c r="I175" s="30">
        <v>-5.4327666018600017E+27</v>
      </c>
      <c r="J175" s="16">
        <v>1.0030060100150212E-3</v>
      </c>
      <c r="K175" s="30">
        <v>8.1573072100000017E+23</v>
      </c>
      <c r="L175" s="16">
        <v>1.0030060100150212E-3</v>
      </c>
      <c r="M175" s="30">
        <v>4.0786536050000011E+24</v>
      </c>
      <c r="N175" s="16">
        <v>1.0030060100150212E-3</v>
      </c>
      <c r="O175" s="30">
        <v>2.4471921630000007E+25</v>
      </c>
      <c r="P175" s="16">
        <v>1.003006010015021E-9</v>
      </c>
      <c r="Q175" s="30">
        <v>2.0393268025000007E+26</v>
      </c>
      <c r="R175" s="16">
        <v>0.5</v>
      </c>
      <c r="S175" s="30" t="s">
        <v>41</v>
      </c>
      <c r="T175" s="16">
        <v>0.5</v>
      </c>
      <c r="U175" s="30" t="s">
        <v>45</v>
      </c>
      <c r="V175" s="16"/>
      <c r="W175" s="30"/>
    </row>
    <row r="176" spans="1:23" ht="20" customHeight="1" x14ac:dyDescent="0.3">
      <c r="A176" s="13" t="s">
        <v>44</v>
      </c>
      <c r="B176" s="13">
        <v>9</v>
      </c>
      <c r="C176" s="30">
        <v>5.0000000000000005E+24</v>
      </c>
      <c r="D176" s="30">
        <v>-3.3173025431982722E+27</v>
      </c>
      <c r="E176" s="13" t="s">
        <v>24</v>
      </c>
      <c r="F176" s="13">
        <v>51</v>
      </c>
      <c r="G176" s="13" t="s">
        <v>43</v>
      </c>
      <c r="H176" s="16">
        <v>0.34109064099214415</v>
      </c>
      <c r="I176" s="30">
        <v>-7.0625965824180021E+27</v>
      </c>
      <c r="J176" s="16">
        <v>1.0030060100150212E-3</v>
      </c>
      <c r="K176" s="30">
        <v>1.0604499373000003E+24</v>
      </c>
      <c r="L176" s="16">
        <v>1.0030060100150212E-3</v>
      </c>
      <c r="M176" s="30">
        <v>5.3022496865000013E+24</v>
      </c>
      <c r="N176" s="16">
        <v>1.0030060100150212E-3</v>
      </c>
      <c r="O176" s="30">
        <v>3.181349811900001E+25</v>
      </c>
      <c r="P176" s="16">
        <v>1.003006010015021E-9</v>
      </c>
      <c r="Q176" s="30">
        <v>2.6511248432500008E+26</v>
      </c>
      <c r="R176" s="16">
        <v>0.5</v>
      </c>
      <c r="S176" s="30" t="s">
        <v>41</v>
      </c>
      <c r="T176" s="16">
        <v>0.5</v>
      </c>
      <c r="U176" s="30" t="s">
        <v>45</v>
      </c>
      <c r="V176" s="16"/>
      <c r="W176" s="30"/>
    </row>
    <row r="177" spans="1:23" ht="20" customHeight="1" x14ac:dyDescent="0.3">
      <c r="A177" s="13" t="s">
        <v>44</v>
      </c>
      <c r="B177" s="13">
        <v>10</v>
      </c>
      <c r="C177" s="30">
        <v>5.0000000000000005E+24</v>
      </c>
      <c r="D177" s="30">
        <v>-4.3109933061577547E+27</v>
      </c>
      <c r="E177" s="13" t="s">
        <v>24</v>
      </c>
      <c r="F177" s="13" t="s">
        <v>24</v>
      </c>
      <c r="G177" s="13" t="s">
        <v>43</v>
      </c>
      <c r="H177" s="16">
        <v>0.34109064099214415</v>
      </c>
      <c r="I177" s="30">
        <v>-9.1813755571434039E+27</v>
      </c>
      <c r="J177" s="16">
        <v>1.0030060100150212E-3</v>
      </c>
      <c r="K177" s="30">
        <v>1.3785849184900004E+24</v>
      </c>
      <c r="L177" s="16">
        <v>1.0030060100150212E-3</v>
      </c>
      <c r="M177" s="30">
        <v>6.8929245924500022E+24</v>
      </c>
      <c r="N177" s="16">
        <v>1.0030060100150212E-3</v>
      </c>
      <c r="O177" s="30">
        <v>4.1357547554700013E+25</v>
      </c>
      <c r="P177" s="16">
        <v>1.003006010015021E-9</v>
      </c>
      <c r="Q177" s="30">
        <v>3.4464622962250017E+26</v>
      </c>
      <c r="R177" s="16">
        <v>0.5</v>
      </c>
      <c r="S177" s="30" t="s">
        <v>41</v>
      </c>
      <c r="T177" s="16">
        <v>0.5</v>
      </c>
      <c r="U177" s="30" t="s">
        <v>45</v>
      </c>
      <c r="V177" s="16"/>
      <c r="W177" s="30"/>
    </row>
    <row r="178" spans="1:23" ht="20" customHeight="1" x14ac:dyDescent="0.3">
      <c r="A178" s="8" t="s">
        <v>46</v>
      </c>
      <c r="B178" s="8">
        <v>0</v>
      </c>
      <c r="C178" s="29">
        <v>8.0000000000000004E+26</v>
      </c>
      <c r="D178" s="29">
        <v>-7.3986625170702546E+26</v>
      </c>
      <c r="E178" s="8" t="s">
        <v>24</v>
      </c>
      <c r="F178" s="8">
        <v>10</v>
      </c>
      <c r="G178" s="8" t="s">
        <v>43</v>
      </c>
      <c r="H178" s="11">
        <v>2.9409852072355549E-2</v>
      </c>
      <c r="I178" s="29">
        <v>-9.9899999999999993E+26</v>
      </c>
      <c r="J178" s="11">
        <v>3.4880098146075761E-2</v>
      </c>
      <c r="K178" s="29">
        <v>0</v>
      </c>
      <c r="L178" s="11">
        <v>3.4880098146075761E-2</v>
      </c>
      <c r="M178" s="29">
        <v>7.999999999999999E+25</v>
      </c>
      <c r="N178" s="11">
        <v>3.4880098146075761E-2</v>
      </c>
      <c r="O178" s="29">
        <v>8.0000000000000004E+26</v>
      </c>
      <c r="P178" s="11">
        <v>2.9409852072355549E-2</v>
      </c>
      <c r="Q178" s="29">
        <v>2E+27</v>
      </c>
      <c r="R178" s="11"/>
      <c r="S178" s="29"/>
      <c r="T178" s="11"/>
      <c r="U178" s="29"/>
      <c r="V178" s="11"/>
      <c r="W178" s="29"/>
    </row>
    <row r="179" spans="1:23" ht="20" customHeight="1" x14ac:dyDescent="0.3">
      <c r="A179" s="8" t="s">
        <v>46</v>
      </c>
      <c r="B179" s="8">
        <v>1</v>
      </c>
      <c r="C179" s="29">
        <v>8.0000000000000004E+26</v>
      </c>
      <c r="D179" s="29">
        <v>-7.2182612721913314E+26</v>
      </c>
      <c r="E179" s="8" t="s">
        <v>24</v>
      </c>
      <c r="F179" s="8">
        <v>12</v>
      </c>
      <c r="G179" s="8" t="s">
        <v>43</v>
      </c>
      <c r="H179" s="11">
        <v>2.9409852072355549E-2</v>
      </c>
      <c r="I179" s="29">
        <v>-1.2986999999999998E+27</v>
      </c>
      <c r="J179" s="11">
        <v>3.4880098146075761E-2</v>
      </c>
      <c r="K179" s="29">
        <v>0</v>
      </c>
      <c r="L179" s="11">
        <v>3.4880098146075761E-2</v>
      </c>
      <c r="M179" s="29">
        <v>1.0399999999999999E+26</v>
      </c>
      <c r="N179" s="11">
        <v>3.4880098146075761E-2</v>
      </c>
      <c r="O179" s="29">
        <v>1.0400000000000001E+27</v>
      </c>
      <c r="P179" s="11">
        <v>2.9409852072355549E-2</v>
      </c>
      <c r="Q179" s="29">
        <v>2.6000000000000001E+27</v>
      </c>
      <c r="R179" s="11"/>
      <c r="S179" s="29"/>
      <c r="T179" s="11"/>
      <c r="U179" s="29"/>
      <c r="V179" s="11"/>
      <c r="W179" s="29"/>
    </row>
    <row r="180" spans="1:23" ht="20" customHeight="1" x14ac:dyDescent="0.3">
      <c r="A180" s="8" t="s">
        <v>46</v>
      </c>
      <c r="B180" s="8">
        <v>2</v>
      </c>
      <c r="C180" s="29">
        <v>8.0000000000000004E+26</v>
      </c>
      <c r="D180" s="29">
        <v>-6.98373965384873E+26</v>
      </c>
      <c r="E180" s="8" t="s">
        <v>24</v>
      </c>
      <c r="F180" s="8">
        <v>14</v>
      </c>
      <c r="G180" s="8" t="s">
        <v>43</v>
      </c>
      <c r="H180" s="11">
        <v>2.9409852072355549E-2</v>
      </c>
      <c r="I180" s="29">
        <v>-1.68831E+27</v>
      </c>
      <c r="J180" s="11">
        <v>3.4880098146075761E-2</v>
      </c>
      <c r="K180" s="29">
        <v>0</v>
      </c>
      <c r="L180" s="11">
        <v>3.4880098146075761E-2</v>
      </c>
      <c r="M180" s="29">
        <v>1.3519999999999999E+26</v>
      </c>
      <c r="N180" s="11">
        <v>3.4880098146075761E-2</v>
      </c>
      <c r="O180" s="29">
        <v>1.3520000000000003E+27</v>
      </c>
      <c r="P180" s="11">
        <v>2.9409852072355549E-2</v>
      </c>
      <c r="Q180" s="29">
        <v>3.3800000000000006E+27</v>
      </c>
      <c r="R180" s="11"/>
      <c r="S180" s="29"/>
      <c r="T180" s="11"/>
      <c r="U180" s="29"/>
      <c r="V180" s="11"/>
      <c r="W180" s="29"/>
    </row>
    <row r="181" spans="1:23" ht="20" customHeight="1" x14ac:dyDescent="0.3">
      <c r="A181" s="8" t="s">
        <v>46</v>
      </c>
      <c r="B181" s="8">
        <v>3</v>
      </c>
      <c r="C181" s="29">
        <v>8.0000000000000004E+26</v>
      </c>
      <c r="D181" s="29">
        <v>-6.6788615500033483E+26</v>
      </c>
      <c r="E181" s="8" t="s">
        <v>24</v>
      </c>
      <c r="F181" s="8">
        <v>17</v>
      </c>
      <c r="G181" s="8" t="s">
        <v>43</v>
      </c>
      <c r="H181" s="11">
        <v>2.9409852072355549E-2</v>
      </c>
      <c r="I181" s="29">
        <v>-2.194803E+27</v>
      </c>
      <c r="J181" s="11">
        <v>3.4880098146075761E-2</v>
      </c>
      <c r="K181" s="29">
        <v>0</v>
      </c>
      <c r="L181" s="11">
        <v>3.4880098146075761E-2</v>
      </c>
      <c r="M181" s="29">
        <v>1.7575999999999997E+26</v>
      </c>
      <c r="N181" s="11">
        <v>3.4880098146075761E-2</v>
      </c>
      <c r="O181" s="29">
        <v>1.7576000000000001E+27</v>
      </c>
      <c r="P181" s="11">
        <v>2.9409852072355549E-2</v>
      </c>
      <c r="Q181" s="29">
        <v>4.3940000000000004E+27</v>
      </c>
      <c r="R181" s="11"/>
      <c r="S181" s="29"/>
      <c r="T181" s="11"/>
      <c r="U181" s="29"/>
      <c r="V181" s="11"/>
      <c r="W181" s="29"/>
    </row>
    <row r="182" spans="1:23" ht="20" customHeight="1" x14ac:dyDescent="0.3">
      <c r="A182" s="8" t="s">
        <v>46</v>
      </c>
      <c r="B182" s="8">
        <v>4</v>
      </c>
      <c r="C182" s="29">
        <v>8.0000000000000004E+26</v>
      </c>
      <c r="D182" s="29">
        <v>-6.2825200150043525E+26</v>
      </c>
      <c r="E182" s="8" t="s">
        <v>24</v>
      </c>
      <c r="F182" s="8">
        <v>20</v>
      </c>
      <c r="G182" s="8" t="s">
        <v>43</v>
      </c>
      <c r="H182" s="11">
        <v>2.9409852072355549E-2</v>
      </c>
      <c r="I182" s="29">
        <v>-2.8532439000000004E+27</v>
      </c>
      <c r="J182" s="11">
        <v>3.4880098146075761E-2</v>
      </c>
      <c r="K182" s="29">
        <v>0</v>
      </c>
      <c r="L182" s="11">
        <v>3.4880098146075761E-2</v>
      </c>
      <c r="M182" s="29">
        <v>2.2848800000000002E+26</v>
      </c>
      <c r="N182" s="11">
        <v>3.4880098146075761E-2</v>
      </c>
      <c r="O182" s="29">
        <v>2.2848800000000005E+27</v>
      </c>
      <c r="P182" s="11">
        <v>2.9409852072355549E-2</v>
      </c>
      <c r="Q182" s="29">
        <v>5.7122000000000015E+27</v>
      </c>
      <c r="R182" s="11"/>
      <c r="S182" s="29"/>
      <c r="T182" s="11"/>
      <c r="U182" s="29"/>
      <c r="V182" s="11"/>
      <c r="W182" s="29"/>
    </row>
    <row r="183" spans="1:23" ht="20" customHeight="1" x14ac:dyDescent="0.3">
      <c r="A183" s="8" t="s">
        <v>46</v>
      </c>
      <c r="B183" s="8">
        <v>5</v>
      </c>
      <c r="C183" s="29">
        <v>8.0000000000000004E+26</v>
      </c>
      <c r="D183" s="29">
        <v>-5.767276019505659E+26</v>
      </c>
      <c r="E183" s="8" t="s">
        <v>24</v>
      </c>
      <c r="F183" s="8">
        <v>24</v>
      </c>
      <c r="G183" s="8" t="s">
        <v>43</v>
      </c>
      <c r="H183" s="11">
        <v>2.9409852072355549E-2</v>
      </c>
      <c r="I183" s="29">
        <v>-3.7092170700000003E+27</v>
      </c>
      <c r="J183" s="11">
        <v>3.4880098146075761E-2</v>
      </c>
      <c r="K183" s="29">
        <v>0</v>
      </c>
      <c r="L183" s="11">
        <v>3.4880098146075761E-2</v>
      </c>
      <c r="M183" s="29">
        <v>2.9703440000000001E+26</v>
      </c>
      <c r="N183" s="11">
        <v>3.4880098146075761E-2</v>
      </c>
      <c r="O183" s="29">
        <v>2.9703440000000008E+27</v>
      </c>
      <c r="P183" s="11">
        <v>2.9409852072355549E-2</v>
      </c>
      <c r="Q183" s="29">
        <v>7.4258600000000012E+27</v>
      </c>
      <c r="R183" s="11"/>
      <c r="S183" s="29"/>
      <c r="T183" s="11"/>
      <c r="U183" s="29"/>
      <c r="V183" s="11"/>
      <c r="W183" s="29"/>
    </row>
    <row r="184" spans="1:23" ht="20" customHeight="1" x14ac:dyDescent="0.3">
      <c r="A184" s="8" t="s">
        <v>46</v>
      </c>
      <c r="B184" s="8">
        <v>6</v>
      </c>
      <c r="C184" s="29">
        <v>8.0000000000000004E+26</v>
      </c>
      <c r="D184" s="29">
        <v>-5.0974588253573565E+26</v>
      </c>
      <c r="E184" s="8" t="s">
        <v>24</v>
      </c>
      <c r="F184" s="8">
        <v>29</v>
      </c>
      <c r="G184" s="8" t="s">
        <v>43</v>
      </c>
      <c r="H184" s="11">
        <v>2.9409852072355549E-2</v>
      </c>
      <c r="I184" s="29">
        <v>-4.8219821910000005E+27</v>
      </c>
      <c r="J184" s="11">
        <v>3.4880098146075761E-2</v>
      </c>
      <c r="K184" s="29">
        <v>0</v>
      </c>
      <c r="L184" s="11">
        <v>3.4880098146075761E-2</v>
      </c>
      <c r="M184" s="29">
        <v>3.8614472E+26</v>
      </c>
      <c r="N184" s="11">
        <v>3.4880098146075761E-2</v>
      </c>
      <c r="O184" s="29">
        <v>3.8614472000000008E+27</v>
      </c>
      <c r="P184" s="11">
        <v>2.9409852072355549E-2</v>
      </c>
      <c r="Q184" s="29">
        <v>9.6536180000000023E+27</v>
      </c>
      <c r="R184" s="11"/>
      <c r="S184" s="29"/>
      <c r="T184" s="11"/>
      <c r="U184" s="29"/>
      <c r="V184" s="11"/>
      <c r="W184" s="29"/>
    </row>
    <row r="185" spans="1:23" ht="20" customHeight="1" x14ac:dyDescent="0.3">
      <c r="A185" s="8" t="s">
        <v>46</v>
      </c>
      <c r="B185" s="8">
        <v>7</v>
      </c>
      <c r="C185" s="29">
        <v>8.0000000000000004E+26</v>
      </c>
      <c r="D185" s="29">
        <v>-4.2266964729645626E+26</v>
      </c>
      <c r="E185" s="8" t="s">
        <v>24</v>
      </c>
      <c r="F185" s="8">
        <v>36</v>
      </c>
      <c r="G185" s="8" t="s">
        <v>43</v>
      </c>
      <c r="H185" s="11">
        <v>2.9409852072355549E-2</v>
      </c>
      <c r="I185" s="29">
        <v>-6.2685768483000012E+27</v>
      </c>
      <c r="J185" s="11">
        <v>3.4880098146075761E-2</v>
      </c>
      <c r="K185" s="29">
        <v>0</v>
      </c>
      <c r="L185" s="11">
        <v>3.4880098146075761E-2</v>
      </c>
      <c r="M185" s="29">
        <v>5.0198813600000012E+26</v>
      </c>
      <c r="N185" s="11">
        <v>3.4880098146075761E-2</v>
      </c>
      <c r="O185" s="29">
        <v>5.0198813600000017E+27</v>
      </c>
      <c r="P185" s="11">
        <v>2.9409852072355549E-2</v>
      </c>
      <c r="Q185" s="29">
        <v>1.2549703400000005E+28</v>
      </c>
      <c r="R185" s="11"/>
      <c r="S185" s="29"/>
      <c r="T185" s="11"/>
      <c r="U185" s="29"/>
      <c r="V185" s="11"/>
      <c r="W185" s="29"/>
    </row>
    <row r="186" spans="1:23" ht="20" customHeight="1" x14ac:dyDescent="0.3">
      <c r="A186" s="8" t="s">
        <v>46</v>
      </c>
      <c r="B186" s="8">
        <v>8</v>
      </c>
      <c r="C186" s="29">
        <v>8.0000000000000004E+26</v>
      </c>
      <c r="D186" s="29">
        <v>-3.0947054148539314E+26</v>
      </c>
      <c r="E186" s="8" t="s">
        <v>24</v>
      </c>
      <c r="F186" s="8">
        <v>42</v>
      </c>
      <c r="G186" s="8" t="s">
        <v>43</v>
      </c>
      <c r="H186" s="11">
        <v>2.9409852072355549E-2</v>
      </c>
      <c r="I186" s="29">
        <v>-8.149149902790002E+27</v>
      </c>
      <c r="J186" s="11">
        <v>3.4880098146075761E-2</v>
      </c>
      <c r="K186" s="29">
        <v>0</v>
      </c>
      <c r="L186" s="11">
        <v>3.4880098146075761E-2</v>
      </c>
      <c r="M186" s="29">
        <v>6.5258457680000018E+26</v>
      </c>
      <c r="N186" s="11">
        <v>3.4880098146075761E-2</v>
      </c>
      <c r="O186" s="29">
        <v>6.5258457680000024E+27</v>
      </c>
      <c r="P186" s="11">
        <v>2.9409852072355549E-2</v>
      </c>
      <c r="Q186" s="29">
        <v>1.6314614420000006E+28</v>
      </c>
      <c r="R186" s="11"/>
      <c r="S186" s="29"/>
      <c r="T186" s="11"/>
      <c r="U186" s="29"/>
      <c r="V186" s="11"/>
      <c r="W186" s="29"/>
    </row>
    <row r="187" spans="1:23" ht="20" customHeight="1" x14ac:dyDescent="0.3">
      <c r="A187" s="8" t="s">
        <v>46</v>
      </c>
      <c r="B187" s="8">
        <v>9</v>
      </c>
      <c r="C187" s="29">
        <v>8.0000000000000004E+26</v>
      </c>
      <c r="D187" s="29">
        <v>-1.6231170393101108E+26</v>
      </c>
      <c r="E187" s="8" t="s">
        <v>24</v>
      </c>
      <c r="F187" s="8">
        <v>51</v>
      </c>
      <c r="G187" s="8" t="s">
        <v>43</v>
      </c>
      <c r="H187" s="11">
        <v>2.9409852072355549E-2</v>
      </c>
      <c r="I187" s="29">
        <v>-1.0593894873627003E+28</v>
      </c>
      <c r="J187" s="11">
        <v>3.4880098146075761E-2</v>
      </c>
      <c r="K187" s="29">
        <v>0</v>
      </c>
      <c r="L187" s="11">
        <v>3.4880098146075761E-2</v>
      </c>
      <c r="M187" s="29">
        <v>8.483599498400001E+26</v>
      </c>
      <c r="N187" s="11">
        <v>3.4880098146075761E-2</v>
      </c>
      <c r="O187" s="29">
        <v>8.4835994984000026E+27</v>
      </c>
      <c r="P187" s="11">
        <v>2.9409852072355549E-2</v>
      </c>
      <c r="Q187" s="29">
        <v>2.1208998746000006E+28</v>
      </c>
      <c r="R187" s="11"/>
      <c r="S187" s="29"/>
      <c r="T187" s="11"/>
      <c r="U187" s="29"/>
      <c r="V187" s="11"/>
      <c r="W187" s="29"/>
    </row>
    <row r="188" spans="1:23" ht="20" customHeight="1" x14ac:dyDescent="0.3">
      <c r="A188" s="8" t="s">
        <v>46</v>
      </c>
      <c r="B188" s="8">
        <v>10</v>
      </c>
      <c r="C188" s="29">
        <v>8.0000000000000004E+26</v>
      </c>
      <c r="D188" s="29">
        <v>2.8994784889685671E+25</v>
      </c>
      <c r="E188" s="8" t="s">
        <v>22</v>
      </c>
      <c r="F188" s="8" t="s">
        <v>24</v>
      </c>
      <c r="G188" s="8" t="s">
        <v>43</v>
      </c>
      <c r="H188" s="11">
        <v>2.9409852072355549E-2</v>
      </c>
      <c r="I188" s="29">
        <v>-1.3772063335715104E+28</v>
      </c>
      <c r="J188" s="11">
        <v>3.4880098146075761E-2</v>
      </c>
      <c r="K188" s="29">
        <v>0</v>
      </c>
      <c r="L188" s="11">
        <v>3.4880098146075761E-2</v>
      </c>
      <c r="M188" s="29">
        <v>1.1028679347920003E+27</v>
      </c>
      <c r="N188" s="11">
        <v>3.4880098146075761E-2</v>
      </c>
      <c r="O188" s="29">
        <v>1.1028679347920005E+28</v>
      </c>
      <c r="P188" s="11">
        <v>2.9409852072355549E-2</v>
      </c>
      <c r="Q188" s="29">
        <v>2.757169836980001E+28</v>
      </c>
      <c r="R188" s="11"/>
      <c r="S188" s="29"/>
      <c r="T188" s="11"/>
      <c r="U188" s="29"/>
      <c r="V188" s="11"/>
      <c r="W188" s="29"/>
    </row>
    <row r="189" spans="1:23" ht="20" customHeight="1" x14ac:dyDescent="0.3">
      <c r="A189" t="s">
        <v>47</v>
      </c>
      <c r="B189">
        <v>0</v>
      </c>
      <c r="C189" s="31">
        <v>3.0000000000000001E+28</v>
      </c>
      <c r="D189" s="31">
        <v>-1.3920970614425648E+29</v>
      </c>
      <c r="E189" t="s">
        <v>24</v>
      </c>
      <c r="F189">
        <v>10</v>
      </c>
      <c r="G189" t="s">
        <v>43</v>
      </c>
      <c r="H189">
        <v>0.44523597506678542</v>
      </c>
      <c r="I189" s="31">
        <v>-1.0000000000000001E+29</v>
      </c>
      <c r="J189">
        <v>0.12733748886910062</v>
      </c>
      <c r="K189" s="31">
        <v>0</v>
      </c>
      <c r="L189">
        <v>0.12733748886910062</v>
      </c>
      <c r="M189" s="31">
        <v>0</v>
      </c>
      <c r="N189">
        <v>0.12733748886910062</v>
      </c>
      <c r="O189" s="31">
        <v>0</v>
      </c>
      <c r="P189">
        <v>0.12733748886910062</v>
      </c>
      <c r="Q189" s="31">
        <v>1E+27</v>
      </c>
      <c r="R189">
        <v>4.4523597506678537E-2</v>
      </c>
      <c r="S189" s="31">
        <v>1.5E+28</v>
      </c>
      <c r="T189">
        <v>8.9047195013357077E-4</v>
      </c>
      <c r="U189" s="31">
        <v>5.0000000000000005E+28</v>
      </c>
      <c r="V189">
        <v>0.5</v>
      </c>
      <c r="W189" s="31" t="s">
        <v>41</v>
      </c>
    </row>
    <row r="190" spans="1:23" ht="20" customHeight="1" x14ac:dyDescent="0.3">
      <c r="A190" t="s">
        <v>47</v>
      </c>
      <c r="B190">
        <v>1</v>
      </c>
      <c r="C190" s="31">
        <v>3.0000000000000001E+28</v>
      </c>
      <c r="D190" s="31">
        <v>-1.719726179875334E+29</v>
      </c>
      <c r="E190" t="s">
        <v>24</v>
      </c>
      <c r="F190">
        <v>12</v>
      </c>
      <c r="G190" t="s">
        <v>43</v>
      </c>
      <c r="H190">
        <v>0.44523597506678542</v>
      </c>
      <c r="I190" s="31">
        <v>-1.3000000000000002E+29</v>
      </c>
      <c r="J190">
        <v>0.12733748886910062</v>
      </c>
      <c r="K190" s="31">
        <v>0</v>
      </c>
      <c r="L190">
        <v>0.12733748886910062</v>
      </c>
      <c r="M190" s="31">
        <v>0</v>
      </c>
      <c r="N190">
        <v>0.12733748886910062</v>
      </c>
      <c r="O190" s="31">
        <v>0</v>
      </c>
      <c r="P190">
        <v>0.12733748886910062</v>
      </c>
      <c r="Q190" s="31">
        <v>1.3E+27</v>
      </c>
      <c r="R190">
        <v>4.4523597506678537E-2</v>
      </c>
      <c r="S190" s="31">
        <v>1.9500000000000001E+28</v>
      </c>
      <c r="T190">
        <v>8.9047195013357077E-4</v>
      </c>
      <c r="U190" s="31">
        <v>6.5000000000000009E+28</v>
      </c>
      <c r="V190">
        <v>0.5</v>
      </c>
      <c r="W190" s="31" t="s">
        <v>41</v>
      </c>
    </row>
    <row r="191" spans="1:23" ht="20" customHeight="1" x14ac:dyDescent="0.3">
      <c r="A191" t="s">
        <v>47</v>
      </c>
      <c r="B191">
        <v>2</v>
      </c>
      <c r="C191" s="31">
        <v>3.0000000000000001E+28</v>
      </c>
      <c r="D191" s="31">
        <v>-2.1456440338379346E+29</v>
      </c>
      <c r="E191" t="s">
        <v>24</v>
      </c>
      <c r="F191">
        <v>14</v>
      </c>
      <c r="G191" t="s">
        <v>43</v>
      </c>
      <c r="H191">
        <v>0.44523597506678542</v>
      </c>
      <c r="I191" s="31">
        <v>-1.6900000000000003E+29</v>
      </c>
      <c r="J191">
        <v>0.12733748886910062</v>
      </c>
      <c r="K191" s="31">
        <v>0</v>
      </c>
      <c r="L191">
        <v>0.12733748886910062</v>
      </c>
      <c r="M191" s="31">
        <v>0</v>
      </c>
      <c r="N191">
        <v>0.12733748886910062</v>
      </c>
      <c r="O191" s="31">
        <v>0</v>
      </c>
      <c r="P191">
        <v>0.12733748886910062</v>
      </c>
      <c r="Q191" s="31">
        <v>1.6900000000000003E+27</v>
      </c>
      <c r="R191">
        <v>4.4523597506678537E-2</v>
      </c>
      <c r="S191" s="31">
        <v>2.5350000000000001E+28</v>
      </c>
      <c r="T191">
        <v>8.9047195013357077E-4</v>
      </c>
      <c r="U191" s="31">
        <v>8.4500000000000013E+28</v>
      </c>
      <c r="V191">
        <v>0.5</v>
      </c>
      <c r="W191" s="31" t="s">
        <v>41</v>
      </c>
    </row>
    <row r="192" spans="1:23" ht="20" customHeight="1" x14ac:dyDescent="0.3">
      <c r="A192" t="s">
        <v>47</v>
      </c>
      <c r="B192">
        <v>3</v>
      </c>
      <c r="C192" s="31">
        <v>3.0000000000000001E+28</v>
      </c>
      <c r="D192" s="31">
        <v>-2.6993372439893147E+29</v>
      </c>
      <c r="E192" t="s">
        <v>24</v>
      </c>
      <c r="F192">
        <v>17</v>
      </c>
      <c r="G192" t="s">
        <v>43</v>
      </c>
      <c r="H192">
        <v>0.44523597506678542</v>
      </c>
      <c r="I192" s="31">
        <v>-2.1970000000000002E+29</v>
      </c>
      <c r="J192">
        <v>0.12733748886910062</v>
      </c>
      <c r="K192" s="31">
        <v>0</v>
      </c>
      <c r="L192">
        <v>0.12733748886910062</v>
      </c>
      <c r="M192" s="31">
        <v>0</v>
      </c>
      <c r="N192">
        <v>0.12733748886910062</v>
      </c>
      <c r="O192" s="31">
        <v>0</v>
      </c>
      <c r="P192">
        <v>0.12733748886910062</v>
      </c>
      <c r="Q192" s="31">
        <v>2.1970000000000002E+27</v>
      </c>
      <c r="R192">
        <v>4.4523597506678537E-2</v>
      </c>
      <c r="S192" s="31">
        <v>3.2955000000000002E+28</v>
      </c>
      <c r="T192">
        <v>8.9047195013357077E-4</v>
      </c>
      <c r="U192" s="31">
        <v>1.0985000000000001E+29</v>
      </c>
      <c r="V192">
        <v>0.5</v>
      </c>
      <c r="W192" s="31" t="s">
        <v>41</v>
      </c>
    </row>
    <row r="193" spans="1:23" ht="20" customHeight="1" x14ac:dyDescent="0.3">
      <c r="A193" t="s">
        <v>47</v>
      </c>
      <c r="B193">
        <v>4</v>
      </c>
      <c r="C193" s="31">
        <v>3.0000000000000001E+28</v>
      </c>
      <c r="D193" s="31">
        <v>-3.4191384171861095E+29</v>
      </c>
      <c r="E193" t="s">
        <v>24</v>
      </c>
      <c r="F193">
        <v>20</v>
      </c>
      <c r="G193" t="s">
        <v>43</v>
      </c>
      <c r="H193">
        <v>0.44523597506678542</v>
      </c>
      <c r="I193" s="31">
        <v>-2.8561000000000009E+29</v>
      </c>
      <c r="J193">
        <v>0.12733748886910062</v>
      </c>
      <c r="K193" s="31">
        <v>0</v>
      </c>
      <c r="L193">
        <v>0.12733748886910062</v>
      </c>
      <c r="M193" s="31">
        <v>0</v>
      </c>
      <c r="N193">
        <v>0.12733748886910062</v>
      </c>
      <c r="O193" s="31">
        <v>0</v>
      </c>
      <c r="P193">
        <v>0.12733748886910062</v>
      </c>
      <c r="Q193" s="31">
        <v>2.8561000000000007E+27</v>
      </c>
      <c r="R193">
        <v>4.4523597506678537E-2</v>
      </c>
      <c r="S193" s="31">
        <v>4.2841500000000008E+28</v>
      </c>
      <c r="T193">
        <v>8.9047195013357077E-4</v>
      </c>
      <c r="U193" s="31">
        <v>1.4280500000000004E+29</v>
      </c>
      <c r="V193">
        <v>0.5</v>
      </c>
      <c r="W193" s="31" t="s">
        <v>41</v>
      </c>
    </row>
    <row r="194" spans="1:23" ht="20" customHeight="1" x14ac:dyDescent="0.3">
      <c r="A194" t="s">
        <v>47</v>
      </c>
      <c r="B194">
        <v>5</v>
      </c>
      <c r="C194" s="31">
        <v>3.0000000000000001E+28</v>
      </c>
      <c r="D194" s="31">
        <v>-4.3548799423419422E+29</v>
      </c>
      <c r="E194" t="s">
        <v>24</v>
      </c>
      <c r="F194">
        <v>24</v>
      </c>
      <c r="G194" t="s">
        <v>43</v>
      </c>
      <c r="H194">
        <v>0.44523597506678542</v>
      </c>
      <c r="I194" s="31">
        <v>-3.712930000000001E+29</v>
      </c>
      <c r="J194">
        <v>0.12733748886910062</v>
      </c>
      <c r="K194" s="31">
        <v>0</v>
      </c>
      <c r="L194">
        <v>0.12733748886910062</v>
      </c>
      <c r="M194" s="31">
        <v>0</v>
      </c>
      <c r="N194">
        <v>0.12733748886910062</v>
      </c>
      <c r="O194" s="31">
        <v>0</v>
      </c>
      <c r="P194">
        <v>0.12733748886910062</v>
      </c>
      <c r="Q194" s="31">
        <v>3.7129300000000006E+27</v>
      </c>
      <c r="R194">
        <v>4.4523597506678537E-2</v>
      </c>
      <c r="S194" s="31">
        <v>5.5693950000000008E+28</v>
      </c>
      <c r="T194">
        <v>8.9047195013357077E-4</v>
      </c>
      <c r="U194" s="31">
        <v>1.8564650000000005E+29</v>
      </c>
      <c r="V194">
        <v>0.5</v>
      </c>
      <c r="W194" s="31" t="s">
        <v>41</v>
      </c>
    </row>
    <row r="195" spans="1:23" ht="20" customHeight="1" x14ac:dyDescent="0.3">
      <c r="A195" t="s">
        <v>47</v>
      </c>
      <c r="B195">
        <v>6</v>
      </c>
      <c r="C195" s="31">
        <v>3.0000000000000001E+28</v>
      </c>
      <c r="D195" s="31">
        <v>-5.5713439250445252E+29</v>
      </c>
      <c r="E195" t="s">
        <v>24</v>
      </c>
      <c r="F195">
        <v>29</v>
      </c>
      <c r="G195" t="s">
        <v>43</v>
      </c>
      <c r="H195">
        <v>0.44523597506678542</v>
      </c>
      <c r="I195" s="31">
        <v>-4.8268090000000015E+29</v>
      </c>
      <c r="J195">
        <v>0.12733748886910062</v>
      </c>
      <c r="K195" s="31">
        <v>0</v>
      </c>
      <c r="L195">
        <v>0.12733748886910062</v>
      </c>
      <c r="M195" s="31">
        <v>0</v>
      </c>
      <c r="N195">
        <v>0.12733748886910062</v>
      </c>
      <c r="O195" s="31">
        <v>0</v>
      </c>
      <c r="P195">
        <v>0.12733748886910062</v>
      </c>
      <c r="Q195" s="31">
        <v>4.8268090000000011E+27</v>
      </c>
      <c r="R195">
        <v>4.4523597506678537E-2</v>
      </c>
      <c r="S195" s="31">
        <v>7.2402135000000016E+28</v>
      </c>
      <c r="T195">
        <v>8.9047195013357077E-4</v>
      </c>
      <c r="U195" s="31">
        <v>2.4134045000000008E+29</v>
      </c>
      <c r="V195">
        <v>0.5</v>
      </c>
      <c r="W195" s="31" t="s">
        <v>41</v>
      </c>
    </row>
    <row r="196" spans="1:23" ht="20" customHeight="1" x14ac:dyDescent="0.3">
      <c r="A196" t="s">
        <v>47</v>
      </c>
      <c r="B196">
        <v>7</v>
      </c>
      <c r="C196" s="31">
        <v>3.0000000000000001E+28</v>
      </c>
      <c r="D196" s="31">
        <v>-7.1527471025578829E+29</v>
      </c>
      <c r="E196" t="s">
        <v>24</v>
      </c>
      <c r="F196">
        <v>36</v>
      </c>
      <c r="G196" t="s">
        <v>43</v>
      </c>
      <c r="H196">
        <v>0.44523597506678542</v>
      </c>
      <c r="I196" s="31">
        <v>-6.2748517000000022E+29</v>
      </c>
      <c r="J196">
        <v>0.12733748886910062</v>
      </c>
      <c r="K196" s="31">
        <v>0</v>
      </c>
      <c r="L196">
        <v>0.12733748886910062</v>
      </c>
      <c r="M196" s="31">
        <v>0</v>
      </c>
      <c r="N196">
        <v>0.12733748886910062</v>
      </c>
      <c r="O196" s="31">
        <v>0</v>
      </c>
      <c r="P196">
        <v>0.12733748886910062</v>
      </c>
      <c r="Q196" s="31">
        <v>6.2748517000000025E+27</v>
      </c>
      <c r="R196">
        <v>4.4523597506678537E-2</v>
      </c>
      <c r="S196" s="31">
        <v>9.4122775500000026E+28</v>
      </c>
      <c r="T196">
        <v>8.9047195013357077E-4</v>
      </c>
      <c r="U196" s="31">
        <v>3.1374258500000011E+29</v>
      </c>
      <c r="V196">
        <v>0.5</v>
      </c>
      <c r="W196" s="31" t="s">
        <v>41</v>
      </c>
    </row>
    <row r="197" spans="1:23" ht="20" customHeight="1" x14ac:dyDescent="0.3">
      <c r="A197" t="s">
        <v>47</v>
      </c>
      <c r="B197">
        <v>8</v>
      </c>
      <c r="C197" s="31">
        <v>3.0000000000000001E+28</v>
      </c>
      <c r="D197" s="31">
        <v>-9.2085712333252486E+29</v>
      </c>
      <c r="E197" t="s">
        <v>24</v>
      </c>
      <c r="F197">
        <v>42</v>
      </c>
      <c r="G197" t="s">
        <v>43</v>
      </c>
      <c r="H197">
        <v>0.44523597506678542</v>
      </c>
      <c r="I197" s="31">
        <v>-8.1573072100000027E+29</v>
      </c>
      <c r="J197">
        <v>0.12733748886910062</v>
      </c>
      <c r="K197" s="31">
        <v>0</v>
      </c>
      <c r="L197">
        <v>0.12733748886910062</v>
      </c>
      <c r="M197" s="31">
        <v>0</v>
      </c>
      <c r="N197">
        <v>0.12733748886910062</v>
      </c>
      <c r="O197" s="31">
        <v>0</v>
      </c>
      <c r="P197">
        <v>0.12733748886910062</v>
      </c>
      <c r="Q197" s="31">
        <v>8.157307210000003E+27</v>
      </c>
      <c r="R197">
        <v>4.4523597506678537E-2</v>
      </c>
      <c r="S197" s="31">
        <v>1.2235960815000005E+29</v>
      </c>
      <c r="T197">
        <v>8.9047195013357077E-4</v>
      </c>
      <c r="U197" s="31">
        <v>4.0786536050000014E+29</v>
      </c>
      <c r="V197">
        <v>0.5</v>
      </c>
      <c r="W197" s="31" t="s">
        <v>41</v>
      </c>
    </row>
    <row r="198" spans="1:23" ht="20" customHeight="1" x14ac:dyDescent="0.3">
      <c r="A198" t="s">
        <v>47</v>
      </c>
      <c r="B198">
        <v>9</v>
      </c>
      <c r="C198" s="31">
        <v>3.0000000000000001E+28</v>
      </c>
      <c r="D198" s="31">
        <v>-1.1881142603322822E+30</v>
      </c>
      <c r="E198" t="s">
        <v>24</v>
      </c>
      <c r="F198">
        <v>51</v>
      </c>
      <c r="G198" t="s">
        <v>43</v>
      </c>
      <c r="H198">
        <v>0.44523597506678542</v>
      </c>
      <c r="I198" s="31">
        <v>-1.0604499373000004E+30</v>
      </c>
      <c r="J198">
        <v>0.12733748886910062</v>
      </c>
      <c r="K198" s="31">
        <v>0</v>
      </c>
      <c r="L198">
        <v>0.12733748886910062</v>
      </c>
      <c r="M198" s="31">
        <v>0</v>
      </c>
      <c r="N198">
        <v>0.12733748886910062</v>
      </c>
      <c r="O198" s="31">
        <v>0</v>
      </c>
      <c r="P198">
        <v>0.12733748886910062</v>
      </c>
      <c r="Q198" s="31">
        <v>1.0604499373000003E+28</v>
      </c>
      <c r="R198">
        <v>4.4523597506678537E-2</v>
      </c>
      <c r="S198" s="31">
        <v>1.5906749059500006E+29</v>
      </c>
      <c r="T198">
        <v>8.9047195013357077E-4</v>
      </c>
      <c r="U198" s="31">
        <v>5.302249686500002E+29</v>
      </c>
      <c r="V198">
        <v>0.5</v>
      </c>
      <c r="W198" s="31" t="s">
        <v>41</v>
      </c>
    </row>
    <row r="199" spans="1:23" ht="20" customHeight="1" x14ac:dyDescent="0.3">
      <c r="A199" t="s">
        <v>47</v>
      </c>
      <c r="B199">
        <v>10</v>
      </c>
      <c r="C199" s="31">
        <v>3.0000000000000001E+28</v>
      </c>
      <c r="D199" s="31">
        <v>-1.535548538431967E+30</v>
      </c>
      <c r="E199" t="s">
        <v>24</v>
      </c>
      <c r="F199" t="s">
        <v>24</v>
      </c>
      <c r="G199" t="s">
        <v>43</v>
      </c>
      <c r="H199">
        <v>0.44523597506678542</v>
      </c>
      <c r="I199" s="31">
        <v>-1.3785849184900007E+30</v>
      </c>
      <c r="J199">
        <v>0.12733748886910062</v>
      </c>
      <c r="K199" s="31">
        <v>0</v>
      </c>
      <c r="L199">
        <v>0.12733748886910062</v>
      </c>
      <c r="M199" s="31">
        <v>0</v>
      </c>
      <c r="N199">
        <v>0.12733748886910062</v>
      </c>
      <c r="O199" s="31">
        <v>0</v>
      </c>
      <c r="P199">
        <v>0.12733748886910062</v>
      </c>
      <c r="Q199" s="31">
        <v>1.3785849184900005E+28</v>
      </c>
      <c r="R199">
        <v>4.4523597506678537E-2</v>
      </c>
      <c r="S199" s="31">
        <v>2.0678773777350007E+29</v>
      </c>
      <c r="T199">
        <v>8.9047195013357077E-4</v>
      </c>
      <c r="U199" s="31">
        <v>6.8929245924500034E+29</v>
      </c>
      <c r="V199">
        <v>0.5</v>
      </c>
      <c r="W199" s="31" t="s">
        <v>41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</dc:creator>
  <cp:lastModifiedBy>腾 费</cp:lastModifiedBy>
  <dcterms:created xsi:type="dcterms:W3CDTF">2026-09-07T05:27:09Z</dcterms:created>
  <dcterms:modified xsi:type="dcterms:W3CDTF">2026-09-07T05:27:09Z</dcterms:modified>
</cp:coreProperties>
</file>